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7590" windowHeight="7545"/>
  </bookViews>
  <sheets>
    <sheet name="Лист1" sheetId="1" r:id="rId1"/>
  </sheets>
  <definedNames>
    <definedName name="_xlnm.Print_Area" localSheetId="0">Лист1!$A$1:$AL$141</definedName>
  </definedNames>
  <calcPr calcId="144525"/>
</workbook>
</file>

<file path=xl/calcChain.xml><?xml version="1.0" encoding="utf-8"?>
<calcChain xmlns="http://schemas.openxmlformats.org/spreadsheetml/2006/main">
  <c r="AB54" i="1" l="1"/>
  <c r="AB17" i="1" l="1"/>
  <c r="AB84" i="1"/>
  <c r="AB58" i="1"/>
  <c r="AB45" i="1" l="1"/>
  <c r="AB68" i="1"/>
  <c r="AB8" i="1"/>
  <c r="AC8" i="1" s="1"/>
  <c r="AB7" i="1" l="1"/>
  <c r="AC17" i="1"/>
  <c r="AC11" i="1" l="1"/>
  <c r="AC7" i="1"/>
  <c r="AB24" i="1"/>
  <c r="AC18" i="1" s="1"/>
  <c r="AB69" i="1"/>
  <c r="AB15" i="1"/>
  <c r="AB31" i="1"/>
  <c r="AB36" i="1"/>
  <c r="AB37" i="1"/>
  <c r="AB44" i="1"/>
  <c r="AB52" i="1"/>
  <c r="AB57" i="1"/>
  <c r="AC57" i="1" s="1"/>
  <c r="AB72" i="1"/>
  <c r="AB75" i="1"/>
  <c r="AB88" i="1"/>
  <c r="AC74" i="1" l="1"/>
  <c r="AC44" i="1"/>
  <c r="AC15" i="1"/>
  <c r="AC52" i="1"/>
  <c r="AB6" i="1" l="1"/>
</calcChain>
</file>

<file path=xl/sharedStrings.xml><?xml version="1.0" encoding="utf-8"?>
<sst xmlns="http://schemas.openxmlformats.org/spreadsheetml/2006/main" count="569" uniqueCount="271">
  <si>
    <t>Келісілді</t>
  </si>
  <si>
    <t>Бекітемін</t>
  </si>
  <si>
    <t>№</t>
  </si>
  <si>
    <t>Аты-жөні</t>
  </si>
  <si>
    <t>Баст қаз классы</t>
  </si>
  <si>
    <t>қазақ классы</t>
  </si>
  <si>
    <t>Баст орыс классы</t>
  </si>
  <si>
    <t>орыс классы</t>
  </si>
  <si>
    <t>барл</t>
  </si>
  <si>
    <t xml:space="preserve">класс жетекш </t>
  </si>
  <si>
    <t>Дәптер 
тексеру</t>
  </si>
  <si>
    <t>кабинет меңгер</t>
  </si>
  <si>
    <t>үйірме</t>
  </si>
  <si>
    <t>Оқушының саны</t>
  </si>
  <si>
    <t xml:space="preserve">математика </t>
  </si>
  <si>
    <t>жоғары</t>
  </si>
  <si>
    <t>қазақ тілі, әдеб</t>
  </si>
  <si>
    <t>денешынықтыру</t>
  </si>
  <si>
    <t>физика</t>
  </si>
  <si>
    <t>арнаулы орта</t>
  </si>
  <si>
    <t>биология</t>
  </si>
  <si>
    <t>информатика</t>
  </si>
  <si>
    <t>факультатив</t>
  </si>
  <si>
    <t>Тарифтеуді тексерді:</t>
  </si>
  <si>
    <t>Диплом бойынша мамандығы</t>
  </si>
  <si>
    <t>барлыгы</t>
  </si>
  <si>
    <t>Қызметі</t>
  </si>
  <si>
    <t>технология пән мұғалімі</t>
  </si>
  <si>
    <t>Жүргізілетін
 пәндері</t>
  </si>
  <si>
    <t>дене шынықтыру</t>
  </si>
  <si>
    <t>инклюз</t>
  </si>
  <si>
    <t>ағылшын тілі</t>
  </si>
  <si>
    <t>химия</t>
  </si>
  <si>
    <t>Білім қызметкерлерінің кәсіподақ ұйымының төрағасы</t>
  </si>
  <si>
    <t>АӘК меңгерушісі</t>
  </si>
  <si>
    <t>Г.С. Байменшина</t>
  </si>
  <si>
    <t>К.Е. Шалбуйдакова</t>
  </si>
  <si>
    <t>үштіл</t>
  </si>
  <si>
    <t>А.В. Булычева</t>
  </si>
  <si>
    <t>көркем еңбек</t>
  </si>
  <si>
    <t>музыка</t>
  </si>
  <si>
    <t>қазақ тілі</t>
  </si>
  <si>
    <t>2</t>
  </si>
  <si>
    <t>3</t>
  </si>
  <si>
    <t>18</t>
  </si>
  <si>
    <t>21</t>
  </si>
  <si>
    <t>15</t>
  </si>
  <si>
    <t>8</t>
  </si>
  <si>
    <t>19</t>
  </si>
  <si>
    <t>5</t>
  </si>
  <si>
    <t>10</t>
  </si>
  <si>
    <t>Бас маман</t>
  </si>
  <si>
    <t>санаты жоқ</t>
  </si>
  <si>
    <t>Санаты</t>
  </si>
  <si>
    <t>қазақ тілі мен әдебиеті</t>
  </si>
  <si>
    <t>Бухгалтер</t>
  </si>
  <si>
    <t>қайта даярлау, деңгей</t>
  </si>
  <si>
    <t>Аубакирова К.К</t>
  </si>
  <si>
    <t>Алмагамбетова М.С</t>
  </si>
  <si>
    <t>Ахметкалиев А.Ж</t>
  </si>
  <si>
    <t>Актурсынова Г.Т</t>
  </si>
  <si>
    <t>Байменшина Г.С</t>
  </si>
  <si>
    <t>Байменшина А.А</t>
  </si>
  <si>
    <t>Даурбаева А.Ж</t>
  </si>
  <si>
    <t>Елеуов Е.С</t>
  </si>
  <si>
    <t>Елеуова К.С</t>
  </si>
  <si>
    <t>Егизбаева Э.С</t>
  </si>
  <si>
    <t>Жамалов А.У</t>
  </si>
  <si>
    <t>Замирайло И.А</t>
  </si>
  <si>
    <t>Калмагамбетов Н.Н</t>
  </si>
  <si>
    <t>Кушимова Г.З</t>
  </si>
  <si>
    <t>Минажова А.А</t>
  </si>
  <si>
    <t>Мурзабулатова Ж.М.</t>
  </si>
  <si>
    <t>Мысаев Б.К</t>
  </si>
  <si>
    <t>Рахметова И.Д</t>
  </si>
  <si>
    <t>Рыбаченко О.Н</t>
  </si>
  <si>
    <t>Терекбаева Ж.Н</t>
  </si>
  <si>
    <t>Тайжанова Мей М</t>
  </si>
  <si>
    <t>Тайжанова Мер М</t>
  </si>
  <si>
    <t>Турмухамбетова М.М</t>
  </si>
  <si>
    <t>Тулепбергенова А.К</t>
  </si>
  <si>
    <t>денешынықтыру пәні мұғалімі</t>
  </si>
  <si>
    <t xml:space="preserve"> санаты жоқ</t>
  </si>
  <si>
    <t>Электив</t>
  </si>
  <si>
    <t>технология</t>
  </si>
  <si>
    <t xml:space="preserve">ағылшын </t>
  </si>
  <si>
    <t>Ахметкалиева У.А</t>
  </si>
  <si>
    <t>қазақ тілі және әдебиеті пән мұғалімі</t>
  </si>
  <si>
    <t>математика</t>
  </si>
  <si>
    <t xml:space="preserve">қазақ тілі </t>
  </si>
  <si>
    <t xml:space="preserve">алгебра </t>
  </si>
  <si>
    <t>геометрия</t>
  </si>
  <si>
    <t xml:space="preserve">биология </t>
  </si>
  <si>
    <t>Рахметова Г.Д</t>
  </si>
  <si>
    <t>Мылтыкбай А</t>
  </si>
  <si>
    <t>психолог</t>
  </si>
  <si>
    <t>8-9</t>
  </si>
  <si>
    <t>10-11</t>
  </si>
  <si>
    <t>6-7</t>
  </si>
  <si>
    <t>аға тәлімгер - 1,0</t>
  </si>
  <si>
    <t>12</t>
  </si>
  <si>
    <t>16</t>
  </si>
  <si>
    <t>лаборант 0,5</t>
  </si>
  <si>
    <t>география</t>
  </si>
  <si>
    <t>электив</t>
  </si>
  <si>
    <t>ПДО-0,25</t>
  </si>
  <si>
    <t>графика</t>
  </si>
  <si>
    <t>В.А. Леммле</t>
  </si>
  <si>
    <t>ІІ кат № 151 от 31.03.2016</t>
  </si>
  <si>
    <t>Өзін-өзі тану</t>
  </si>
  <si>
    <t>бастауыш класс</t>
  </si>
  <si>
    <t>өзін-өзі тану</t>
  </si>
  <si>
    <t>Алғашқы әскери дайындық</t>
  </si>
  <si>
    <t>тарих</t>
  </si>
  <si>
    <t>дүниежүзі тарихы</t>
  </si>
  <si>
    <t>тарих және  география</t>
  </si>
  <si>
    <t>жаратылыстану</t>
  </si>
  <si>
    <t>орыс тілі</t>
  </si>
  <si>
    <t>әдебиет</t>
  </si>
  <si>
    <t>тәрбиеші</t>
  </si>
  <si>
    <t>жетекші АӘиТД 1,0</t>
  </si>
  <si>
    <t>денешын  инстр 1,0</t>
  </si>
  <si>
    <t>әлеуметтік педагог-1,0</t>
  </si>
  <si>
    <t>кітапханашы 1,0</t>
  </si>
  <si>
    <t>8 орыс кл</t>
  </si>
  <si>
    <t>орыс тілі кабинеті</t>
  </si>
  <si>
    <t>математика кабинеті</t>
  </si>
  <si>
    <t xml:space="preserve"> технология кабинеті</t>
  </si>
  <si>
    <t xml:space="preserve"> химия кабинеті</t>
  </si>
  <si>
    <t xml:space="preserve"> физика кабинеті</t>
  </si>
  <si>
    <t>АӘД кабинеті</t>
  </si>
  <si>
    <t>10-11 орыс кл</t>
  </si>
  <si>
    <t>қайта даярлау курсы №193 от 25.01.19 информатика</t>
  </si>
  <si>
    <t>высшее история,география №607 от 05.05.17</t>
  </si>
  <si>
    <t>Білімі</t>
  </si>
  <si>
    <t xml:space="preserve"> </t>
  </si>
  <si>
    <t>22</t>
  </si>
  <si>
    <t xml:space="preserve">Қарғалы АББ ДШ және Спорт бөлімінің басшысы:             И.Б. Сакауова                                                                                             </t>
  </si>
  <si>
    <t>6</t>
  </si>
  <si>
    <t>Карин Ф.К</t>
  </si>
  <si>
    <t>Таскалиева М.Ж</t>
  </si>
  <si>
    <t>ІІ алғашқы әскери дайындық № 3 от 30,04,19ж, I денешынықтыру №96 от 30.03.2018ж</t>
  </si>
  <si>
    <t>АӘД оқытушы-ұйымдастырушысы-біліктілігін арттыру семинары-78 сағат. Астана-2017ж</t>
  </si>
  <si>
    <t>қайта даярлау курсы №229 от 6,09,19 химия, 635 ч</t>
  </si>
  <si>
    <t>І матем №242 от 28.04.17</t>
  </si>
  <si>
    <t xml:space="preserve">қайта даярлау курсы №0009 от 15.12.2017 </t>
  </si>
  <si>
    <t>Ж.С. Дуйсенова</t>
  </si>
  <si>
    <t>Төлем  және төлемдер  бөлім секторының меңгерушісі</t>
  </si>
  <si>
    <t>І қаз тілі №242 от 28.04.17</t>
  </si>
  <si>
    <t>І матем №259 от 25.04.16</t>
  </si>
  <si>
    <t>ІІ матем №33/1 от 19.02.18</t>
  </si>
  <si>
    <t>педагог эксперт №400 от 26.07.18</t>
  </si>
  <si>
    <t>жоғары, бастауыш кл  №607 от 5.05.17</t>
  </si>
  <si>
    <t>ІІ кат №22/1 от 28.03.19</t>
  </si>
  <si>
    <t>І технология №259 от 25.04.16</t>
  </si>
  <si>
    <t>І қазақ тілі №242 от 28.04.17</t>
  </si>
  <si>
    <t>модератор №79 от 25.07.2018 физика</t>
  </si>
  <si>
    <t>І физика №259 от 25.04.16</t>
  </si>
  <si>
    <t>педагог модератор №79 от 25.07.2018</t>
  </si>
  <si>
    <t>Мектеп директоры Е.С. Елеуов</t>
  </si>
  <si>
    <t>9</t>
  </si>
  <si>
    <t>Мектеп директоры-1.0</t>
  </si>
  <si>
    <t>Сауат ашу</t>
  </si>
  <si>
    <t>дүниетану</t>
  </si>
  <si>
    <t>1 қаз кл</t>
  </si>
  <si>
    <t>4 орыс кл</t>
  </si>
  <si>
    <t>2 орыс кл</t>
  </si>
  <si>
    <t>Нысанова М.К.</t>
  </si>
  <si>
    <t xml:space="preserve"> педагог-психолог</t>
  </si>
  <si>
    <t>оқу ісі орынбасары-0,5</t>
  </si>
  <si>
    <t xml:space="preserve"> әдіскер-0,5</t>
  </si>
  <si>
    <t>әдіскер-0,5</t>
  </si>
  <si>
    <t>сауат ашу</t>
  </si>
  <si>
    <t>1 орыс кл</t>
  </si>
  <si>
    <t>6 орыс кл</t>
  </si>
  <si>
    <t>Қазақ тілі</t>
  </si>
  <si>
    <t>әдебиеттік оқу</t>
  </si>
  <si>
    <t>1</t>
  </si>
  <si>
    <t>Ұзартылған күн тобы-0,5</t>
  </si>
  <si>
    <t>5-7</t>
  </si>
  <si>
    <t>1     1</t>
  </si>
  <si>
    <t>4</t>
  </si>
  <si>
    <t>6-7каз кл</t>
  </si>
  <si>
    <t xml:space="preserve">Ахметова Г.Ж. </t>
  </si>
  <si>
    <t>Құқық</t>
  </si>
  <si>
    <t>тәрбие ісі орынбасары-1,0</t>
  </si>
  <si>
    <t>ұзартылған күн тобы-0,5</t>
  </si>
  <si>
    <t>қаз тарихы</t>
  </si>
  <si>
    <t>дүние жүзі тарихы</t>
  </si>
  <si>
    <t>Исказиев А.А.</t>
  </si>
  <si>
    <t>математика, физика</t>
  </si>
  <si>
    <t>8-9 каз кл</t>
  </si>
  <si>
    <t>23</t>
  </si>
  <si>
    <t xml:space="preserve"> Жосалы орта мектеп-балабақшасы  2020/2021 оқу жылына жалақыны тарифтеу</t>
  </si>
  <si>
    <t>санаты жок</t>
  </si>
  <si>
    <t>ІІ кат №55/1 от 25.04.2016</t>
  </si>
  <si>
    <t>5-7 ор кл</t>
  </si>
  <si>
    <t>І кат №242 от 28.04.17</t>
  </si>
  <si>
    <t>факульт /электив/</t>
  </si>
  <si>
    <t>24</t>
  </si>
  <si>
    <t>Сейілхан Г.Н</t>
  </si>
  <si>
    <t>13</t>
  </si>
  <si>
    <t>А.А.Тулепова</t>
  </si>
  <si>
    <t>Горелая С.П</t>
  </si>
  <si>
    <t>Тулеуова Ж.С</t>
  </si>
  <si>
    <t>Пухальская Г.И</t>
  </si>
  <si>
    <t>Айтуаров Н.Р</t>
  </si>
  <si>
    <t>Халиуллина А.А</t>
  </si>
  <si>
    <t>Хряпко В.И</t>
  </si>
  <si>
    <t>Томчук Э.В</t>
  </si>
  <si>
    <t>Тулекбаева Д.Д</t>
  </si>
  <si>
    <t>педагог модератор №46/2 от 28.08.20</t>
  </si>
  <si>
    <t xml:space="preserve"> педагог модератор №79 от 25.07.18</t>
  </si>
  <si>
    <t>І кат №154 от 15.07.20</t>
  </si>
  <si>
    <t xml:space="preserve"> педагог эксперт №400 от 26.07.18</t>
  </si>
  <si>
    <t>педагог модератор №79 от 25.07.18</t>
  </si>
  <si>
    <t xml:space="preserve"> педагог-эксперт №400 26.07.18</t>
  </si>
  <si>
    <t xml:space="preserve"> лаборант 0,5</t>
  </si>
  <si>
    <t>ПДО-0.5</t>
  </si>
  <si>
    <t>17</t>
  </si>
  <si>
    <t>Барлығы</t>
  </si>
  <si>
    <t>9 орыс кл</t>
  </si>
  <si>
    <t>Пед-модератор    №54 от 25.07.2019 ж</t>
  </si>
  <si>
    <t>педагог ислед №239 от 31.07.18</t>
  </si>
  <si>
    <t>І(по биолог) №148 от16.04.2018        І №177 20.04.15  (каз.яз)</t>
  </si>
  <si>
    <t xml:space="preserve"> педагог эксперт        № 400 от 26,07,18</t>
  </si>
  <si>
    <t>АКТ</t>
  </si>
  <si>
    <t>құқық</t>
  </si>
  <si>
    <t>Бөлім меңгерушісінің орынбасары</t>
  </si>
  <si>
    <t>ВАКАНТ</t>
  </si>
  <si>
    <t xml:space="preserve">                </t>
  </si>
  <si>
    <t xml:space="preserve">лаборант-0,5  </t>
  </si>
  <si>
    <t xml:space="preserve">муз жетекшісі-0,5 </t>
  </si>
  <si>
    <t>жаңарт</t>
  </si>
  <si>
    <t>7</t>
  </si>
  <si>
    <t>қазақ тілі         үйірме</t>
  </si>
  <si>
    <t>Психолог</t>
  </si>
  <si>
    <t>психолог-0,5 Оқу ісі орынбасары-0,5</t>
  </si>
  <si>
    <t>психолог-0,5</t>
  </si>
  <si>
    <t>20</t>
  </si>
  <si>
    <t>Тарих</t>
  </si>
  <si>
    <t xml:space="preserve">Ағылшын </t>
  </si>
  <si>
    <t xml:space="preserve"> 3 ор кл</t>
  </si>
  <si>
    <t>Ергалиева Ж.Н.</t>
  </si>
  <si>
    <t>26</t>
  </si>
  <si>
    <t>6,5</t>
  </si>
  <si>
    <t>18,5</t>
  </si>
  <si>
    <t>9,5</t>
  </si>
  <si>
    <t>Русский язык</t>
  </si>
  <si>
    <t>2 қаз кл</t>
  </si>
  <si>
    <t>10-11 каз кл</t>
  </si>
  <si>
    <t>3 қаз кл</t>
  </si>
  <si>
    <t>27</t>
  </si>
  <si>
    <t>МДҰ каз/орыс тілі</t>
  </si>
  <si>
    <t>тәрбиеші-0,95</t>
  </si>
  <si>
    <t>0,05</t>
  </si>
  <si>
    <t>Ж.К.Казекенова</t>
  </si>
  <si>
    <t>Л.И.Карагулова</t>
  </si>
  <si>
    <t>Экономикалық және стратегиялық даму секторының меңгерушісі</t>
  </si>
  <si>
    <t>Бас есепшінің орынбасары</t>
  </si>
  <si>
    <t xml:space="preserve"> 2015жыл -3 деңгей</t>
  </si>
  <si>
    <t>2017 жыл -3 деңгей Кембридж</t>
  </si>
  <si>
    <t>2017 жыл - 1 деңгей Кембридж</t>
  </si>
  <si>
    <t xml:space="preserve">2013 жыл -3 деңгей Кембридж </t>
  </si>
  <si>
    <t>2017 жыл - 1 деңгей Кембридж (ЛУПС)</t>
  </si>
  <si>
    <t xml:space="preserve"> 2013 жыл -3 деңгей</t>
  </si>
  <si>
    <t>2017 жыл - 3 деңгей</t>
  </si>
  <si>
    <t>1    1</t>
  </si>
  <si>
    <t>высшая рус яз №68 от 15.03.18</t>
  </si>
  <si>
    <t xml:space="preserve"> 2015 жыл - 3 деңгей</t>
  </si>
  <si>
    <t>тәрбиеші-1.0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</si>
</sst>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5" fillId="5" borderId="46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37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50" xfId="0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5" fillId="0" borderId="37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49" fontId="6" fillId="10" borderId="48" xfId="0" applyNumberFormat="1" applyFont="1" applyFill="1" applyBorder="1" applyAlignment="1">
      <alignment horizontal="center" vertical="center" wrapText="1"/>
    </xf>
    <xf numFmtId="49" fontId="6" fillId="6" borderId="48" xfId="0" applyNumberFormat="1" applyFont="1" applyFill="1" applyBorder="1" applyAlignment="1">
      <alignment horizontal="center" vertical="center" wrapText="1"/>
    </xf>
    <xf numFmtId="49" fontId="6" fillId="6" borderId="47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/>
    <xf numFmtId="0" fontId="5" fillId="3" borderId="1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vertical="center" wrapText="1"/>
    </xf>
    <xf numFmtId="0" fontId="5" fillId="8" borderId="46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0" fontId="6" fillId="10" borderId="43" xfId="0" applyNumberFormat="1" applyFont="1" applyFill="1" applyBorder="1" applyAlignment="1">
      <alignment horizontal="center" vertical="center" wrapText="1"/>
    </xf>
    <xf numFmtId="0" fontId="6" fillId="10" borderId="33" xfId="0" applyNumberFormat="1" applyFont="1" applyFill="1" applyBorder="1" applyAlignment="1">
      <alignment horizontal="center" vertical="center" wrapText="1"/>
    </xf>
    <xf numFmtId="0" fontId="6" fillId="8" borderId="44" xfId="0" applyNumberFormat="1" applyFont="1" applyFill="1" applyBorder="1" applyAlignment="1">
      <alignment horizontal="center" vertical="center" wrapText="1"/>
    </xf>
    <xf numFmtId="0" fontId="6" fillId="8" borderId="33" xfId="0" applyNumberFormat="1" applyFont="1" applyFill="1" applyBorder="1" applyAlignment="1">
      <alignment horizontal="center" vertical="center" wrapText="1"/>
    </xf>
    <xf numFmtId="0" fontId="6" fillId="7" borderId="43" xfId="0" applyNumberFormat="1" applyFont="1" applyFill="1" applyBorder="1" applyAlignment="1">
      <alignment horizontal="center" vertical="center" wrapText="1"/>
    </xf>
    <xf numFmtId="0" fontId="6" fillId="7" borderId="33" xfId="0" applyNumberFormat="1" applyFont="1" applyFill="1" applyBorder="1" applyAlignment="1">
      <alignment horizontal="center" vertical="center" wrapText="1"/>
    </xf>
    <xf numFmtId="0" fontId="6" fillId="5" borderId="43" xfId="0" applyNumberFormat="1" applyFont="1" applyFill="1" applyBorder="1" applyAlignment="1">
      <alignment horizontal="center" vertical="center" wrapText="1"/>
    </xf>
    <xf numFmtId="0" fontId="6" fillId="5" borderId="44" xfId="0" applyNumberFormat="1" applyFont="1" applyFill="1" applyBorder="1" applyAlignment="1">
      <alignment horizontal="center" vertical="center" wrapText="1"/>
    </xf>
    <xf numFmtId="0" fontId="6" fillId="5" borderId="55" xfId="0" applyNumberFormat="1" applyFont="1" applyFill="1" applyBorder="1" applyAlignment="1">
      <alignment horizontal="center" vertical="center" wrapText="1"/>
    </xf>
    <xf numFmtId="0" fontId="6" fillId="5" borderId="33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0" fontId="6" fillId="6" borderId="43" xfId="0" applyNumberFormat="1" applyFont="1" applyFill="1" applyBorder="1" applyAlignment="1">
      <alignment horizontal="center" vertical="center" wrapText="1"/>
    </xf>
    <xf numFmtId="0" fontId="6" fillId="6" borderId="33" xfId="0" applyNumberFormat="1" applyFont="1" applyFill="1" applyBorder="1" applyAlignment="1">
      <alignment horizontal="center" vertical="center" wrapText="1"/>
    </xf>
    <xf numFmtId="0" fontId="6" fillId="9" borderId="43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6" fillId="9" borderId="33" xfId="0" applyNumberFormat="1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vertical="center" wrapText="1"/>
    </xf>
    <xf numFmtId="164" fontId="5" fillId="9" borderId="20" xfId="0" applyNumberFormat="1" applyFont="1" applyFill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vertical="center" wrapText="1"/>
    </xf>
    <xf numFmtId="0" fontId="5" fillId="10" borderId="54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vertical="center" wrapText="1"/>
    </xf>
    <xf numFmtId="0" fontId="5" fillId="9" borderId="54" xfId="0" applyFont="1" applyFill="1" applyBorder="1" applyAlignment="1">
      <alignment vertical="center" wrapText="1"/>
    </xf>
    <xf numFmtId="0" fontId="5" fillId="6" borderId="54" xfId="0" applyFont="1" applyFill="1" applyBorder="1" applyAlignment="1">
      <alignment vertical="center" wrapText="1"/>
    </xf>
    <xf numFmtId="0" fontId="5" fillId="5" borderId="54" xfId="0" applyFont="1" applyFill="1" applyBorder="1" applyAlignment="1">
      <alignment vertical="center" wrapText="1"/>
    </xf>
    <xf numFmtId="164" fontId="5" fillId="9" borderId="54" xfId="0" applyNumberFormat="1" applyFont="1" applyFill="1" applyBorder="1" applyAlignment="1">
      <alignment vertical="center" wrapText="1"/>
    </xf>
    <xf numFmtId="0" fontId="5" fillId="9" borderId="5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vertical="center" wrapText="1"/>
    </xf>
    <xf numFmtId="0" fontId="5" fillId="6" borderId="29" xfId="0" applyFont="1" applyFill="1" applyBorder="1" applyAlignment="1">
      <alignment vertical="center" wrapText="1"/>
    </xf>
    <xf numFmtId="0" fontId="5" fillId="9" borderId="49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5" fillId="9" borderId="4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9" borderId="60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164" fontId="5" fillId="0" borderId="38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5" fillId="10" borderId="63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9" borderId="63" xfId="0" applyFont="1" applyFill="1" applyBorder="1" applyAlignment="1">
      <alignment horizontal="center" vertical="center" wrapText="1"/>
    </xf>
    <xf numFmtId="0" fontId="5" fillId="9" borderId="64" xfId="0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10" borderId="63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center" vertical="center" wrapText="1"/>
    </xf>
    <xf numFmtId="0" fontId="5" fillId="5" borderId="67" xfId="0" applyFont="1" applyFill="1" applyBorder="1" applyAlignment="1">
      <alignment horizontal="center" vertical="center" wrapText="1"/>
    </xf>
    <xf numFmtId="0" fontId="5" fillId="5" borderId="66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6" fillId="5" borderId="20" xfId="0" applyNumberFormat="1" applyFont="1" applyFill="1" applyBorder="1" applyAlignment="1">
      <alignment horizontal="center" vertical="center" wrapText="1"/>
    </xf>
    <xf numFmtId="0" fontId="6" fillId="4" borderId="20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9" borderId="4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 wrapText="1"/>
    </xf>
    <xf numFmtId="0" fontId="5" fillId="10" borderId="19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164" fontId="5" fillId="9" borderId="19" xfId="0" applyNumberFormat="1" applyFont="1" applyFill="1" applyBorder="1" applyAlignment="1">
      <alignment vertical="center" wrapText="1"/>
    </xf>
    <xf numFmtId="0" fontId="5" fillId="9" borderId="69" xfId="0" applyFont="1" applyFill="1" applyBorder="1" applyAlignment="1">
      <alignment vertical="center" wrapText="1"/>
    </xf>
    <xf numFmtId="49" fontId="6" fillId="5" borderId="20" xfId="0" applyNumberFormat="1" applyFont="1" applyFill="1" applyBorder="1" applyAlignment="1">
      <alignment horizontal="left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66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6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6" fillId="5" borderId="42" xfId="0" applyNumberFormat="1" applyFont="1" applyFill="1" applyBorder="1" applyAlignment="1">
      <alignment horizontal="center" vertical="center" wrapText="1"/>
    </xf>
    <xf numFmtId="49" fontId="6" fillId="5" borderId="56" xfId="0" applyNumberFormat="1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9" borderId="69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right" vertical="center" wrapText="1"/>
    </xf>
    <xf numFmtId="0" fontId="13" fillId="11" borderId="20" xfId="0" applyFont="1" applyFill="1" applyBorder="1" applyAlignment="1">
      <alignment horizontal="center" vertical="center" wrapText="1"/>
    </xf>
    <xf numFmtId="49" fontId="0" fillId="11" borderId="23" xfId="0" applyNumberFormat="1" applyFill="1" applyBorder="1" applyAlignment="1">
      <alignment horizontal="center" vertical="center" wrapText="1"/>
    </xf>
    <xf numFmtId="49" fontId="13" fillId="11" borderId="48" xfId="0" applyNumberFormat="1" applyFont="1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7" borderId="54" xfId="0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10" borderId="54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5" fillId="7" borderId="44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5" fillId="9" borderId="63" xfId="0" applyFont="1" applyFill="1" applyBorder="1" applyAlignment="1">
      <alignment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5" fillId="10" borderId="63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10" borderId="73" xfId="0" applyFont="1" applyFill="1" applyBorder="1" applyAlignment="1">
      <alignment horizontal="center" vertical="center" wrapText="1"/>
    </xf>
    <xf numFmtId="0" fontId="5" fillId="10" borderId="67" xfId="0" applyFont="1" applyFill="1" applyBorder="1" applyAlignment="1">
      <alignment horizontal="center" vertical="center" wrapText="1"/>
    </xf>
    <xf numFmtId="0" fontId="5" fillId="8" borderId="73" xfId="0" applyFont="1" applyFill="1" applyBorder="1" applyAlignment="1">
      <alignment horizontal="center" vertical="center" wrapText="1"/>
    </xf>
    <xf numFmtId="0" fontId="5" fillId="7" borderId="73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8" borderId="67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0" fontId="5" fillId="8" borderId="7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wrapText="1"/>
    </xf>
    <xf numFmtId="0" fontId="5" fillId="5" borderId="43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0" fontId="5" fillId="9" borderId="69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5" fillId="7" borderId="29" xfId="0" applyFont="1" applyFill="1" applyBorder="1" applyAlignment="1">
      <alignment vertical="center" wrapText="1"/>
    </xf>
    <xf numFmtId="0" fontId="0" fillId="7" borderId="20" xfId="0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10" borderId="63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0" fontId="5" fillId="9" borderId="6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wrapText="1"/>
    </xf>
    <xf numFmtId="0" fontId="5" fillId="8" borderId="7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vertical="center" wrapText="1"/>
    </xf>
    <xf numFmtId="0" fontId="0" fillId="13" borderId="63" xfId="0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8" borderId="75" xfId="0" applyFont="1" applyFill="1" applyBorder="1" applyAlignment="1">
      <alignment vertical="center" wrapText="1"/>
    </xf>
    <xf numFmtId="0" fontId="5" fillId="8" borderId="50" xfId="0" applyFont="1" applyFill="1" applyBorder="1" applyAlignment="1">
      <alignment vertical="center" wrapText="1"/>
    </xf>
    <xf numFmtId="0" fontId="5" fillId="8" borderId="72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top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9" borderId="6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wrapText="1"/>
    </xf>
    <xf numFmtId="164" fontId="5" fillId="5" borderId="44" xfId="0" applyNumberFormat="1" applyFont="1" applyFill="1" applyBorder="1" applyAlignment="1">
      <alignment horizontal="center" vertical="center" wrapText="1"/>
    </xf>
    <xf numFmtId="164" fontId="5" fillId="5" borderId="70" xfId="0" applyNumberFormat="1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right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164" fontId="5" fillId="0" borderId="58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10" borderId="63" xfId="0" applyFont="1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9" borderId="44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6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9" borderId="66" xfId="0" applyFont="1" applyFill="1" applyBorder="1" applyAlignment="1">
      <alignment vertical="center" wrapText="1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5" borderId="63" xfId="0" applyFont="1" applyFill="1" applyBorder="1" applyAlignment="1">
      <alignment vertical="center" wrapText="1"/>
    </xf>
    <xf numFmtId="0" fontId="5" fillId="6" borderId="63" xfId="0" applyFont="1" applyFill="1" applyBorder="1" applyAlignment="1">
      <alignment vertical="center" wrapText="1"/>
    </xf>
    <xf numFmtId="0" fontId="5" fillId="10" borderId="73" xfId="0" applyFont="1" applyFill="1" applyBorder="1" applyAlignment="1">
      <alignment vertical="center" wrapText="1"/>
    </xf>
    <xf numFmtId="0" fontId="5" fillId="10" borderId="67" xfId="0" applyFont="1" applyFill="1" applyBorder="1" applyAlignment="1">
      <alignment vertical="center" wrapText="1"/>
    </xf>
    <xf numFmtId="0" fontId="5" fillId="9" borderId="7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1" fontId="5" fillId="10" borderId="44" xfId="0" applyNumberFormat="1" applyFont="1" applyFill="1" applyBorder="1" applyAlignment="1">
      <alignment horizontal="center" vertical="center" wrapText="1"/>
    </xf>
    <xf numFmtId="1" fontId="5" fillId="8" borderId="44" xfId="0" applyNumberFormat="1" applyFont="1" applyFill="1" applyBorder="1" applyAlignment="1">
      <alignment horizontal="center" vertical="center" wrapText="1"/>
    </xf>
    <xf numFmtId="1" fontId="11" fillId="10" borderId="44" xfId="0" applyNumberFormat="1" applyFont="1" applyFill="1" applyBorder="1" applyAlignment="1">
      <alignment horizontal="center" vertical="center" wrapText="1"/>
    </xf>
    <xf numFmtId="1" fontId="11" fillId="6" borderId="44" xfId="0" applyNumberFormat="1" applyFont="1" applyFill="1" applyBorder="1" applyAlignment="1">
      <alignment horizontal="center" vertical="center" wrapText="1"/>
    </xf>
    <xf numFmtId="1" fontId="11" fillId="9" borderId="44" xfId="0" applyNumberFormat="1" applyFont="1" applyFill="1" applyBorder="1" applyAlignment="1">
      <alignment horizontal="center" vertical="center" wrapText="1"/>
    </xf>
    <xf numFmtId="1" fontId="5" fillId="9" borderId="33" xfId="0" applyNumberFormat="1" applyFont="1" applyFill="1" applyBorder="1" applyAlignment="1">
      <alignment horizontal="center" vertical="center" wrapText="1"/>
    </xf>
    <xf numFmtId="49" fontId="5" fillId="5" borderId="54" xfId="0" applyNumberFormat="1" applyFont="1" applyFill="1" applyBorder="1" applyAlignment="1">
      <alignment horizontal="center" vertical="center" wrapText="1"/>
    </xf>
    <xf numFmtId="1" fontId="5" fillId="7" borderId="44" xfId="0" applyNumberFormat="1" applyFont="1" applyFill="1" applyBorder="1" applyAlignment="1">
      <alignment vertical="center" wrapText="1"/>
    </xf>
    <xf numFmtId="1" fontId="11" fillId="5" borderId="44" xfId="0" applyNumberFormat="1" applyFont="1" applyFill="1" applyBorder="1" applyAlignment="1">
      <alignment horizontal="center" vertical="center" wrapText="1"/>
    </xf>
    <xf numFmtId="1" fontId="11" fillId="5" borderId="44" xfId="0" applyNumberFormat="1" applyFont="1" applyFill="1" applyBorder="1" applyAlignment="1">
      <alignment vertical="center" wrapText="1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4" borderId="35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vertical="center" wrapText="1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11" fillId="6" borderId="9" xfId="0" applyNumberFormat="1" applyFont="1" applyFill="1" applyBorder="1" applyAlignment="1">
      <alignment horizontal="center"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1" fontId="11" fillId="9" borderId="10" xfId="0" applyNumberFormat="1" applyFont="1" applyFill="1" applyBorder="1" applyAlignment="1">
      <alignment horizontal="center" vertical="center" wrapText="1"/>
    </xf>
    <xf numFmtId="0" fontId="13" fillId="10" borderId="41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vertical="center" wrapText="1"/>
    </xf>
    <xf numFmtId="0" fontId="13" fillId="8" borderId="19" xfId="0" applyFont="1" applyFill="1" applyBorder="1" applyAlignment="1">
      <alignment horizontal="center" vertical="center" wrapText="1"/>
    </xf>
    <xf numFmtId="49" fontId="5" fillId="5" borderId="63" xfId="0" applyNumberFormat="1" applyFont="1" applyFill="1" applyBorder="1" applyAlignment="1">
      <alignment horizontal="center" vertical="center" wrapText="1"/>
    </xf>
    <xf numFmtId="1" fontId="5" fillId="5" borderId="63" xfId="0" applyNumberFormat="1" applyFont="1" applyFill="1" applyBorder="1" applyAlignment="1">
      <alignment vertical="center" wrapText="1"/>
    </xf>
    <xf numFmtId="0" fontId="0" fillId="5" borderId="63" xfId="0" applyFill="1" applyBorder="1" applyAlignment="1">
      <alignment vertical="center" wrapText="1"/>
    </xf>
    <xf numFmtId="1" fontId="5" fillId="10" borderId="63" xfId="0" applyNumberFormat="1" applyFont="1" applyFill="1" applyBorder="1" applyAlignment="1">
      <alignment horizontal="center" vertical="center" wrapText="1"/>
    </xf>
    <xf numFmtId="1" fontId="5" fillId="6" borderId="63" xfId="0" applyNumberFormat="1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5" fillId="5" borderId="29" xfId="0" applyFont="1" applyFill="1" applyBorder="1" applyAlignment="1">
      <alignment vertical="center" wrapText="1"/>
    </xf>
    <xf numFmtId="0" fontId="5" fillId="8" borderId="71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vertical="center" wrapText="1"/>
    </xf>
    <xf numFmtId="0" fontId="13" fillId="10" borderId="54" xfId="0" applyFont="1" applyFill="1" applyBorder="1" applyAlignment="1">
      <alignment vertical="center" wrapText="1"/>
    </xf>
    <xf numFmtId="0" fontId="13" fillId="8" borderId="54" xfId="0" applyFont="1" applyFill="1" applyBorder="1" applyAlignment="1">
      <alignment horizontal="center" vertical="center" wrapText="1"/>
    </xf>
    <xf numFmtId="0" fontId="11" fillId="7" borderId="54" xfId="0" applyFont="1" applyFill="1" applyBorder="1" applyAlignment="1">
      <alignment vertical="center" wrapText="1"/>
    </xf>
    <xf numFmtId="0" fontId="13" fillId="7" borderId="54" xfId="0" applyFont="1" applyFill="1" applyBorder="1" applyAlignment="1">
      <alignment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10" borderId="71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57" xfId="0" applyFont="1" applyFill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5" fillId="11" borderId="20" xfId="0" applyFont="1" applyFill="1" applyBorder="1" applyAlignment="1">
      <alignment vertical="center" wrapText="1"/>
    </xf>
    <xf numFmtId="0" fontId="13" fillId="11" borderId="20" xfId="0" applyFont="1" applyFill="1" applyBorder="1" applyAlignment="1">
      <alignment vertical="center" wrapText="1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9" fontId="5" fillId="0" borderId="6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10" fillId="0" borderId="0" xfId="0" applyFont="1" applyBorder="1"/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11" fillId="0" borderId="67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vertical="center" wrapText="1"/>
    </xf>
    <xf numFmtId="0" fontId="1" fillId="0" borderId="67" xfId="0" applyFont="1" applyFill="1" applyBorder="1" applyAlignment="1">
      <alignment horizontal="center" vertical="center"/>
    </xf>
    <xf numFmtId="0" fontId="4" fillId="0" borderId="67" xfId="0" applyFont="1" applyBorder="1"/>
    <xf numFmtId="0" fontId="3" fillId="0" borderId="67" xfId="0" applyFont="1" applyBorder="1"/>
    <xf numFmtId="0" fontId="5" fillId="0" borderId="67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5" fillId="6" borderId="19" xfId="0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40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1" fontId="11" fillId="10" borderId="55" xfId="0" applyNumberFormat="1" applyFont="1" applyFill="1" applyBorder="1" applyAlignment="1">
      <alignment horizontal="center" vertical="center" wrapText="1"/>
    </xf>
    <xf numFmtId="1" fontId="11" fillId="10" borderId="43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7" borderId="60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59" xfId="0" applyFont="1" applyFill="1" applyBorder="1" applyAlignment="1">
      <alignment horizontal="center" vertical="center" wrapText="1"/>
    </xf>
    <xf numFmtId="0" fontId="5" fillId="10" borderId="65" xfId="0" applyFont="1" applyFill="1" applyBorder="1" applyAlignment="1">
      <alignment horizontal="center" vertical="center" wrapText="1"/>
    </xf>
    <xf numFmtId="0" fontId="5" fillId="10" borderId="60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0" fillId="10" borderId="19" xfId="0" applyFill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8" borderId="7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wrapText="1"/>
    </xf>
    <xf numFmtId="0" fontId="7" fillId="5" borderId="19" xfId="0" applyFont="1" applyFill="1" applyBorder="1" applyAlignment="1">
      <alignment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9" borderId="55" xfId="0" applyFont="1" applyFill="1" applyBorder="1" applyAlignment="1">
      <alignment horizontal="center" vertical="top" wrapText="1"/>
    </xf>
    <xf numFmtId="0" fontId="5" fillId="9" borderId="24" xfId="0" applyFont="1" applyFill="1" applyBorder="1" applyAlignment="1">
      <alignment horizontal="center" vertical="top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49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13" fillId="10" borderId="60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49" fontId="6" fillId="10" borderId="13" xfId="0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42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5" fillId="8" borderId="44" xfId="0" applyFont="1" applyFill="1" applyBorder="1" applyAlignment="1">
      <alignment horizontal="center" vertical="center" wrapText="1"/>
    </xf>
    <xf numFmtId="1" fontId="5" fillId="10" borderId="63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" fontId="5" fillId="8" borderId="63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49" fontId="6" fillId="10" borderId="56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6" fillId="9" borderId="4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5" fillId="8" borderId="4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9" borderId="55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49" fontId="6" fillId="8" borderId="56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31" xfId="0" applyNumberFormat="1" applyFont="1" applyFill="1" applyBorder="1" applyAlignment="1">
      <alignment horizontal="center" vertical="center" wrapText="1"/>
    </xf>
    <xf numFmtId="49" fontId="6" fillId="2" borderId="51" xfId="0" applyNumberFormat="1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49" fontId="6" fillId="7" borderId="42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75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/>
    <xf numFmtId="0" fontId="2" fillId="0" borderId="20" xfId="0" applyFont="1" applyFill="1" applyBorder="1" applyAlignment="1">
      <alignment horizontal="right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64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5" fillId="10" borderId="6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5" fillId="0" borderId="5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51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0" fontId="5" fillId="9" borderId="59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1" fontId="5" fillId="9" borderId="63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5" fillId="9" borderId="44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69" xfId="0" applyFont="1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5" fillId="0" borderId="6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8" fillId="0" borderId="70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1" fillId="0" borderId="4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9" borderId="44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vertical="center" wrapText="1"/>
    </xf>
    <xf numFmtId="0" fontId="5" fillId="9" borderId="72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wrapText="1"/>
    </xf>
    <xf numFmtId="0" fontId="0" fillId="0" borderId="41" xfId="0" applyBorder="1" applyAlignment="1">
      <alignment horizontal="center" vertical="center" wrapText="1"/>
    </xf>
    <xf numFmtId="0" fontId="6" fillId="3" borderId="60" xfId="0" applyFont="1" applyFill="1" applyBorder="1" applyAlignment="1" applyProtection="1">
      <alignment horizontal="left" vertical="center" wrapText="1"/>
      <protection locked="0"/>
    </xf>
    <xf numFmtId="0" fontId="6" fillId="3" borderId="76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3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65" xfId="0" applyFont="1" applyFill="1" applyBorder="1" applyAlignment="1" applyProtection="1">
      <alignment horizontal="left" vertical="center" wrapText="1"/>
      <protection locked="0"/>
    </xf>
    <xf numFmtId="0" fontId="6" fillId="3" borderId="4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48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5" fillId="7" borderId="6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9"/>
  <sheetViews>
    <sheetView tabSelected="1" view="pageBreakPreview" zoomScale="70" zoomScaleNormal="100" zoomScaleSheetLayoutView="70" workbookViewId="0">
      <pane xSplit="3" ySplit="6" topLeftCell="D112" activePane="bottomRight" state="frozen"/>
      <selection pane="topRight" activeCell="D1" sqref="D1"/>
      <selection pane="bottomLeft" activeCell="A7" sqref="A7"/>
      <selection pane="bottomRight" activeCell="F126" sqref="F126"/>
    </sheetView>
  </sheetViews>
  <sheetFormatPr defaultColWidth="9.140625" defaultRowHeight="12" customHeight="1" thickBottom="1" x14ac:dyDescent="0.25"/>
  <cols>
    <col min="1" max="1" width="5" style="90" customWidth="1"/>
    <col min="2" max="2" width="16.5703125" style="6" customWidth="1"/>
    <col min="3" max="3" width="18.5703125" style="6" customWidth="1"/>
    <col min="4" max="4" width="8.28515625" style="6" customWidth="1"/>
    <col min="5" max="5" width="15.5703125" style="6" customWidth="1"/>
    <col min="6" max="6" width="13.42578125" style="39" customWidth="1"/>
    <col min="7" max="7" width="13.42578125" style="90" customWidth="1"/>
    <col min="8" max="9" width="5.28515625" style="6" customWidth="1"/>
    <col min="10" max="10" width="6.140625" style="6" customWidth="1"/>
    <col min="11" max="13" width="4.42578125" style="6" bestFit="1" customWidth="1"/>
    <col min="14" max="14" width="3.5703125" style="6" customWidth="1"/>
    <col min="15" max="15" width="5.140625" style="6" customWidth="1"/>
    <col min="16" max="16" width="4.5703125" style="6" customWidth="1"/>
    <col min="17" max="19" width="4.140625" style="6" customWidth="1"/>
    <col min="20" max="20" width="4.42578125" style="6" bestFit="1" customWidth="1"/>
    <col min="21" max="21" width="4.42578125" style="6" customWidth="1"/>
    <col min="22" max="25" width="4.140625" style="6" bestFit="1" customWidth="1"/>
    <col min="26" max="26" width="4.5703125" style="6" customWidth="1"/>
    <col min="27" max="27" width="4.140625" style="6" bestFit="1" customWidth="1"/>
    <col min="28" max="28" width="6.7109375" style="6" customWidth="1"/>
    <col min="29" max="29" width="12" style="6" customWidth="1"/>
    <col min="30" max="30" width="8.5703125" style="6" customWidth="1"/>
    <col min="31" max="31" width="9.85546875" style="6" bestFit="1" customWidth="1"/>
    <col min="32" max="32" width="7" style="6" customWidth="1"/>
    <col min="33" max="33" width="7.85546875" style="6" customWidth="1"/>
    <col min="34" max="34" width="11.140625" style="6" customWidth="1"/>
    <col min="35" max="35" width="12" style="16" customWidth="1"/>
    <col min="36" max="36" width="7.42578125" style="6" customWidth="1"/>
    <col min="37" max="37" width="7" style="6" bestFit="1" customWidth="1"/>
    <col min="38" max="38" width="13.140625" style="680" customWidth="1"/>
    <col min="39" max="16384" width="9.140625" style="6"/>
  </cols>
  <sheetData>
    <row r="1" spans="1:38" s="4" customFormat="1" ht="12" customHeight="1" x14ac:dyDescent="0.2">
      <c r="A1" s="552"/>
      <c r="B1" s="71" t="s">
        <v>0</v>
      </c>
      <c r="C1" s="72"/>
      <c r="D1" s="72"/>
      <c r="E1" s="72"/>
      <c r="F1" s="72"/>
      <c r="H1" s="1"/>
      <c r="I1" s="9"/>
      <c r="J1" s="1"/>
      <c r="K1" s="1"/>
      <c r="L1" s="1"/>
      <c r="M1" s="1"/>
      <c r="N1" s="1"/>
      <c r="O1" s="1"/>
      <c r="P1" s="1"/>
      <c r="Q1" s="1"/>
      <c r="R1" s="1"/>
      <c r="S1" s="9"/>
      <c r="T1" s="1"/>
      <c r="U1" s="2"/>
      <c r="V1" s="2"/>
      <c r="W1" s="1"/>
      <c r="X1" s="1"/>
      <c r="Y1" s="1"/>
      <c r="Z1" s="1"/>
      <c r="AA1" s="1"/>
      <c r="AB1" s="73" t="s">
        <v>1</v>
      </c>
      <c r="AC1" s="72"/>
      <c r="AD1" s="74"/>
      <c r="AE1" s="74"/>
      <c r="AF1" s="74"/>
      <c r="AG1" s="74"/>
      <c r="AH1" s="74"/>
      <c r="AI1" s="74"/>
      <c r="AJ1" s="74"/>
      <c r="AK1" s="74"/>
      <c r="AL1" s="670"/>
    </row>
    <row r="2" spans="1:38" s="4" customFormat="1" ht="30" customHeight="1" x14ac:dyDescent="0.2">
      <c r="A2" s="553"/>
      <c r="B2" s="840" t="s">
        <v>137</v>
      </c>
      <c r="C2" s="840"/>
      <c r="D2" s="840"/>
      <c r="E2" s="840"/>
      <c r="F2" s="840"/>
      <c r="G2" s="9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9"/>
      <c r="T2" s="1"/>
      <c r="U2" s="2"/>
      <c r="V2" s="2"/>
      <c r="W2" s="2"/>
      <c r="X2" s="2"/>
      <c r="Y2" s="2"/>
      <c r="Z2" s="2"/>
      <c r="AA2" s="2"/>
      <c r="AB2" s="840" t="s">
        <v>159</v>
      </c>
      <c r="AC2" s="840"/>
      <c r="AD2" s="840"/>
      <c r="AE2" s="840"/>
      <c r="AF2" s="840"/>
      <c r="AG2" s="840"/>
      <c r="AH2" s="840"/>
      <c r="AI2" s="840"/>
      <c r="AJ2" s="840"/>
      <c r="AK2" s="840"/>
      <c r="AL2" s="840"/>
    </row>
    <row r="3" spans="1:38" s="4" customFormat="1" ht="18.75" customHeight="1" thickBot="1" x14ac:dyDescent="0.25">
      <c r="A3" s="841" t="s">
        <v>193</v>
      </c>
      <c r="B3" s="841"/>
      <c r="C3" s="841"/>
      <c r="D3" s="841"/>
      <c r="E3" s="841"/>
      <c r="F3" s="841"/>
      <c r="G3" s="842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1"/>
      <c r="AH3" s="841"/>
      <c r="AI3" s="841"/>
      <c r="AJ3" s="841"/>
      <c r="AK3" s="841"/>
      <c r="AL3" s="841"/>
    </row>
    <row r="4" spans="1:38" s="18" customFormat="1" ht="12" customHeight="1" thickBot="1" x14ac:dyDescent="0.25">
      <c r="A4" s="843" t="s">
        <v>2</v>
      </c>
      <c r="B4" s="844" t="s">
        <v>3</v>
      </c>
      <c r="C4" s="846" t="s">
        <v>28</v>
      </c>
      <c r="D4" s="826" t="s">
        <v>134</v>
      </c>
      <c r="E4" s="826" t="s">
        <v>24</v>
      </c>
      <c r="F4" s="848" t="s">
        <v>53</v>
      </c>
      <c r="G4" s="794" t="s">
        <v>56</v>
      </c>
      <c r="H4" s="853" t="s">
        <v>4</v>
      </c>
      <c r="I4" s="854"/>
      <c r="J4" s="855"/>
      <c r="K4" s="853" t="s">
        <v>5</v>
      </c>
      <c r="L4" s="856"/>
      <c r="M4" s="856"/>
      <c r="N4" s="856"/>
      <c r="O4" s="856"/>
      <c r="P4" s="855"/>
      <c r="Q4" s="853" t="s">
        <v>6</v>
      </c>
      <c r="R4" s="856"/>
      <c r="S4" s="857"/>
      <c r="T4" s="855"/>
      <c r="U4" s="853" t="s">
        <v>7</v>
      </c>
      <c r="V4" s="856"/>
      <c r="W4" s="856"/>
      <c r="X4" s="856"/>
      <c r="Y4" s="856"/>
      <c r="Z4" s="856"/>
      <c r="AA4" s="855"/>
      <c r="AB4" s="832" t="s">
        <v>8</v>
      </c>
      <c r="AC4" s="826" t="s">
        <v>25</v>
      </c>
      <c r="AD4" s="829" t="s">
        <v>9</v>
      </c>
      <c r="AE4" s="823" t="s">
        <v>10</v>
      </c>
      <c r="AF4" s="823" t="s">
        <v>233</v>
      </c>
      <c r="AG4" s="823" t="s">
        <v>37</v>
      </c>
      <c r="AH4" s="823" t="s">
        <v>11</v>
      </c>
      <c r="AI4" s="823" t="s">
        <v>253</v>
      </c>
      <c r="AJ4" s="823" t="s">
        <v>30</v>
      </c>
      <c r="AK4" s="823" t="s">
        <v>12</v>
      </c>
      <c r="AL4" s="850" t="s">
        <v>26</v>
      </c>
    </row>
    <row r="5" spans="1:38" s="19" customFormat="1" ht="27" customHeight="1" thickBot="1" x14ac:dyDescent="0.3">
      <c r="A5" s="843"/>
      <c r="B5" s="845"/>
      <c r="C5" s="847"/>
      <c r="D5" s="828"/>
      <c r="E5" s="828"/>
      <c r="F5" s="849"/>
      <c r="G5" s="795"/>
      <c r="H5" s="279" t="s">
        <v>177</v>
      </c>
      <c r="I5" s="279" t="s">
        <v>42</v>
      </c>
      <c r="J5" s="279" t="s">
        <v>43</v>
      </c>
      <c r="K5" s="791" t="s">
        <v>98</v>
      </c>
      <c r="L5" s="792"/>
      <c r="M5" s="838" t="s">
        <v>96</v>
      </c>
      <c r="N5" s="813"/>
      <c r="O5" s="858" t="s">
        <v>97</v>
      </c>
      <c r="P5" s="813"/>
      <c r="Q5" s="319" t="s">
        <v>177</v>
      </c>
      <c r="R5" s="356" t="s">
        <v>42</v>
      </c>
      <c r="S5" s="320" t="s">
        <v>43</v>
      </c>
      <c r="T5" s="355" t="s">
        <v>181</v>
      </c>
      <c r="U5" s="83" t="s">
        <v>138</v>
      </c>
      <c r="V5" s="812" t="s">
        <v>179</v>
      </c>
      <c r="W5" s="813"/>
      <c r="X5" s="84">
        <v>8</v>
      </c>
      <c r="Y5" s="85">
        <v>9</v>
      </c>
      <c r="Z5" s="814" t="s">
        <v>97</v>
      </c>
      <c r="AA5" s="815"/>
      <c r="AB5" s="833"/>
      <c r="AC5" s="827"/>
      <c r="AD5" s="830"/>
      <c r="AE5" s="824"/>
      <c r="AF5" s="824"/>
      <c r="AG5" s="824"/>
      <c r="AH5" s="824"/>
      <c r="AI5" s="824"/>
      <c r="AJ5" s="824"/>
      <c r="AK5" s="824"/>
      <c r="AL5" s="851"/>
    </row>
    <row r="6" spans="1:38" s="19" customFormat="1" ht="15.75" customHeight="1" thickBot="1" x14ac:dyDescent="0.3">
      <c r="A6" s="796" t="s">
        <v>13</v>
      </c>
      <c r="B6" s="797"/>
      <c r="C6" s="797"/>
      <c r="D6" s="797"/>
      <c r="E6" s="797"/>
      <c r="F6" s="797"/>
      <c r="G6" s="797"/>
      <c r="H6" s="267">
        <v>9</v>
      </c>
      <c r="I6" s="267">
        <v>6</v>
      </c>
      <c r="J6" s="268">
        <v>4</v>
      </c>
      <c r="K6" s="116">
        <v>7</v>
      </c>
      <c r="L6" s="117">
        <v>2</v>
      </c>
      <c r="M6" s="118">
        <v>1</v>
      </c>
      <c r="N6" s="119">
        <v>3</v>
      </c>
      <c r="O6" s="120">
        <v>1</v>
      </c>
      <c r="P6" s="121">
        <v>4</v>
      </c>
      <c r="Q6" s="122">
        <v>9</v>
      </c>
      <c r="R6" s="123">
        <v>8</v>
      </c>
      <c r="S6" s="124">
        <v>11</v>
      </c>
      <c r="T6" s="125">
        <v>8</v>
      </c>
      <c r="U6" s="116">
        <v>10</v>
      </c>
      <c r="V6" s="126">
        <v>3</v>
      </c>
      <c r="W6" s="117">
        <v>4</v>
      </c>
      <c r="X6" s="127">
        <v>10</v>
      </c>
      <c r="Y6" s="128">
        <v>9</v>
      </c>
      <c r="Z6" s="129">
        <v>3</v>
      </c>
      <c r="AA6" s="134">
        <v>4</v>
      </c>
      <c r="AB6" s="69">
        <f>SUM(H6:AA6)</f>
        <v>116</v>
      </c>
      <c r="AC6" s="828"/>
      <c r="AD6" s="831"/>
      <c r="AE6" s="825"/>
      <c r="AF6" s="825"/>
      <c r="AG6" s="825"/>
      <c r="AH6" s="825"/>
      <c r="AI6" s="825"/>
      <c r="AJ6" s="825"/>
      <c r="AK6" s="825"/>
      <c r="AL6" s="852"/>
    </row>
    <row r="7" spans="1:38" s="20" customFormat="1" ht="47.25" customHeight="1" thickBot="1" x14ac:dyDescent="0.25">
      <c r="A7" s="507">
        <v>1</v>
      </c>
      <c r="B7" s="345" t="s">
        <v>57</v>
      </c>
      <c r="C7" s="95" t="s">
        <v>41</v>
      </c>
      <c r="D7" s="95" t="s">
        <v>15</v>
      </c>
      <c r="E7" s="95" t="s">
        <v>54</v>
      </c>
      <c r="F7" s="94" t="s">
        <v>216</v>
      </c>
      <c r="G7" s="532"/>
      <c r="H7" s="256"/>
      <c r="I7" s="537"/>
      <c r="J7" s="252"/>
      <c r="K7" s="585"/>
      <c r="L7" s="585"/>
      <c r="M7" s="524"/>
      <c r="N7" s="524"/>
      <c r="O7" s="363"/>
      <c r="P7" s="363"/>
      <c r="Q7" s="539" t="s">
        <v>135</v>
      </c>
      <c r="R7" s="539">
        <v>3</v>
      </c>
      <c r="S7" s="539">
        <v>3</v>
      </c>
      <c r="T7" s="539">
        <v>4</v>
      </c>
      <c r="U7" s="522">
        <v>5</v>
      </c>
      <c r="V7" s="522" t="s">
        <v>135</v>
      </c>
      <c r="W7" s="522"/>
      <c r="X7" s="518"/>
      <c r="Y7" s="518"/>
      <c r="Z7" s="836">
        <v>5</v>
      </c>
      <c r="AA7" s="837"/>
      <c r="AB7" s="46">
        <f>SUM(H7:AA7)</f>
        <v>20</v>
      </c>
      <c r="AC7" s="100">
        <f>SUM(AB7:AB7)</f>
        <v>20</v>
      </c>
      <c r="AD7" s="98" t="s">
        <v>131</v>
      </c>
      <c r="AE7" s="97" t="s">
        <v>239</v>
      </c>
      <c r="AF7" s="97" t="s">
        <v>239</v>
      </c>
      <c r="AG7" s="97"/>
      <c r="AH7" s="97"/>
      <c r="AI7" s="663">
        <v>0.1</v>
      </c>
      <c r="AJ7" s="99">
        <v>3</v>
      </c>
      <c r="AK7" s="97"/>
      <c r="AL7" s="671"/>
    </row>
    <row r="8" spans="1:38" s="20" customFormat="1" ht="40.15" customHeight="1" thickBot="1" x14ac:dyDescent="0.25">
      <c r="A8" s="507">
        <v>2</v>
      </c>
      <c r="B8" s="96" t="s">
        <v>58</v>
      </c>
      <c r="C8" s="95" t="s">
        <v>84</v>
      </c>
      <c r="D8" s="95" t="s">
        <v>19</v>
      </c>
      <c r="E8" s="104" t="s">
        <v>27</v>
      </c>
      <c r="F8" s="94" t="s">
        <v>82</v>
      </c>
      <c r="G8" s="529"/>
      <c r="H8" s="534"/>
      <c r="I8" s="328"/>
      <c r="J8" s="136"/>
      <c r="K8" s="732">
        <v>2</v>
      </c>
      <c r="L8" s="793"/>
      <c r="M8" s="834">
        <v>1</v>
      </c>
      <c r="N8" s="835"/>
      <c r="O8" s="137"/>
      <c r="P8" s="137"/>
      <c r="Q8" s="534"/>
      <c r="R8" s="534"/>
      <c r="S8" s="534"/>
      <c r="T8" s="534"/>
      <c r="U8" s="543"/>
      <c r="V8" s="543"/>
      <c r="W8" s="543"/>
      <c r="X8" s="138"/>
      <c r="Y8" s="138"/>
      <c r="Z8" s="139"/>
      <c r="AA8" s="29"/>
      <c r="AB8" s="30">
        <f>SUM(H8:AA8)</f>
        <v>3</v>
      </c>
      <c r="AC8" s="324">
        <f>SUM(AB8)+AI8</f>
        <v>3</v>
      </c>
      <c r="AD8" s="287"/>
      <c r="AE8" s="287"/>
      <c r="AF8" s="287" t="s">
        <v>43</v>
      </c>
      <c r="AG8" s="287"/>
      <c r="AH8" s="287"/>
      <c r="AI8" s="99"/>
      <c r="AJ8" s="99"/>
      <c r="AK8" s="97"/>
      <c r="AL8" s="671" t="s">
        <v>99</v>
      </c>
    </row>
    <row r="9" spans="1:38" s="20" customFormat="1" ht="24.75" customHeight="1" thickBot="1" x14ac:dyDescent="0.25">
      <c r="A9" s="738">
        <v>3</v>
      </c>
      <c r="B9" s="808" t="s">
        <v>183</v>
      </c>
      <c r="C9" s="628" t="s">
        <v>227</v>
      </c>
      <c r="D9" s="748" t="s">
        <v>15</v>
      </c>
      <c r="E9" s="960" t="s">
        <v>184</v>
      </c>
      <c r="F9" s="701" t="s">
        <v>222</v>
      </c>
      <c r="G9" s="962"/>
      <c r="H9" s="540"/>
      <c r="I9" s="540"/>
      <c r="J9" s="521"/>
      <c r="K9" s="715" t="s">
        <v>135</v>
      </c>
      <c r="L9" s="715"/>
      <c r="M9" s="525"/>
      <c r="N9" s="586">
        <v>1</v>
      </c>
      <c r="O9" s="217"/>
      <c r="P9" s="217"/>
      <c r="Q9" s="540"/>
      <c r="R9" s="540"/>
      <c r="S9" s="540"/>
      <c r="T9" s="540"/>
      <c r="U9" s="523"/>
      <c r="V9" s="523"/>
      <c r="W9" s="523"/>
      <c r="X9" s="519"/>
      <c r="Y9" s="519"/>
      <c r="Z9" s="527"/>
      <c r="AA9" s="527"/>
      <c r="AB9" s="57">
        <v>1</v>
      </c>
      <c r="AC9" s="777">
        <v>5</v>
      </c>
      <c r="AD9" s="728"/>
      <c r="AE9" s="728"/>
      <c r="AF9" s="728" t="s">
        <v>49</v>
      </c>
      <c r="AG9" s="728"/>
      <c r="AH9" s="728"/>
      <c r="AI9" s="777"/>
      <c r="AJ9" s="777"/>
      <c r="AK9" s="728"/>
      <c r="AL9" s="783" t="s">
        <v>185</v>
      </c>
    </row>
    <row r="10" spans="1:38" s="20" customFormat="1" ht="38.25" customHeight="1" thickBot="1" x14ac:dyDescent="0.25">
      <c r="A10" s="839"/>
      <c r="B10" s="809"/>
      <c r="C10" s="628" t="s">
        <v>104</v>
      </c>
      <c r="D10" s="727"/>
      <c r="E10" s="961"/>
      <c r="F10" s="879"/>
      <c r="G10" s="962"/>
      <c r="H10" s="537"/>
      <c r="I10" s="537"/>
      <c r="J10" s="175"/>
      <c r="K10" s="952">
        <v>1</v>
      </c>
      <c r="L10" s="952"/>
      <c r="M10" s="947">
        <v>3</v>
      </c>
      <c r="N10" s="947"/>
      <c r="O10" s="860" t="s">
        <v>135</v>
      </c>
      <c r="P10" s="860"/>
      <c r="Q10" s="537"/>
      <c r="R10" s="537"/>
      <c r="S10" s="537"/>
      <c r="T10" s="537"/>
      <c r="U10" s="51"/>
      <c r="V10" s="51"/>
      <c r="W10" s="51"/>
      <c r="X10" s="499"/>
      <c r="Y10" s="499"/>
      <c r="Z10" s="500"/>
      <c r="AA10" s="500"/>
      <c r="AB10" s="30">
        <v>4</v>
      </c>
      <c r="AC10" s="761"/>
      <c r="AD10" s="771"/>
      <c r="AE10" s="771"/>
      <c r="AF10" s="771"/>
      <c r="AG10" s="771"/>
      <c r="AH10" s="771"/>
      <c r="AI10" s="761"/>
      <c r="AJ10" s="761"/>
      <c r="AK10" s="771"/>
      <c r="AL10" s="786"/>
    </row>
    <row r="11" spans="1:38" s="20" customFormat="1" ht="39.6" customHeight="1" thickBot="1" x14ac:dyDescent="0.25">
      <c r="A11" s="507">
        <v>4</v>
      </c>
      <c r="B11" s="619" t="s">
        <v>59</v>
      </c>
      <c r="C11" s="618" t="s">
        <v>17</v>
      </c>
      <c r="D11" s="114" t="s">
        <v>19</v>
      </c>
      <c r="E11" s="114" t="s">
        <v>81</v>
      </c>
      <c r="F11" s="115" t="s">
        <v>194</v>
      </c>
      <c r="G11" s="529"/>
      <c r="H11" s="534"/>
      <c r="I11" s="638"/>
      <c r="J11" s="640"/>
      <c r="K11" s="732">
        <v>3</v>
      </c>
      <c r="L11" s="733"/>
      <c r="M11" s="538"/>
      <c r="N11" s="538"/>
      <c r="O11" s="137"/>
      <c r="P11" s="137"/>
      <c r="Q11" s="534" t="s">
        <v>135</v>
      </c>
      <c r="R11" s="592">
        <v>3</v>
      </c>
      <c r="S11" s="534">
        <v>3</v>
      </c>
      <c r="T11" s="592"/>
      <c r="U11" s="543"/>
      <c r="V11" s="543"/>
      <c r="W11" s="543"/>
      <c r="X11" s="138"/>
      <c r="Y11" s="138"/>
      <c r="Z11" s="139"/>
      <c r="AA11" s="29"/>
      <c r="AB11" s="113">
        <v>9</v>
      </c>
      <c r="AC11" s="113">
        <f>SUM(AB11:AB11)+AI11</f>
        <v>9</v>
      </c>
      <c r="AD11" s="112"/>
      <c r="AE11" s="109"/>
      <c r="AF11" s="109" t="s">
        <v>160</v>
      </c>
      <c r="AG11" s="109"/>
      <c r="AH11" s="109"/>
      <c r="AI11" s="110"/>
      <c r="AJ11" s="111">
        <v>3</v>
      </c>
      <c r="AK11" s="109" t="s">
        <v>135</v>
      </c>
      <c r="AL11" s="671" t="s">
        <v>121</v>
      </c>
    </row>
    <row r="12" spans="1:38" s="19" customFormat="1" ht="77.25" customHeight="1" thickBot="1" x14ac:dyDescent="0.3">
      <c r="A12" s="507">
        <v>5</v>
      </c>
      <c r="B12" s="181" t="s">
        <v>60</v>
      </c>
      <c r="C12" s="182" t="s">
        <v>31</v>
      </c>
      <c r="D12" s="182" t="s">
        <v>15</v>
      </c>
      <c r="E12" s="182" t="s">
        <v>85</v>
      </c>
      <c r="F12" s="183" t="s">
        <v>223</v>
      </c>
      <c r="G12" s="687" t="s">
        <v>266</v>
      </c>
      <c r="H12" s="587" t="s">
        <v>42</v>
      </c>
      <c r="I12" s="655" t="s">
        <v>42</v>
      </c>
      <c r="J12" s="655" t="s">
        <v>42</v>
      </c>
      <c r="K12" s="799">
        <v>3</v>
      </c>
      <c r="L12" s="800"/>
      <c r="M12" s="801">
        <v>3</v>
      </c>
      <c r="N12" s="800"/>
      <c r="O12" s="958"/>
      <c r="P12" s="959"/>
      <c r="Q12" s="588">
        <v>2</v>
      </c>
      <c r="R12" s="589">
        <v>2</v>
      </c>
      <c r="S12" s="588"/>
      <c r="T12" s="589">
        <v>2</v>
      </c>
      <c r="U12" s="590"/>
      <c r="V12" s="799"/>
      <c r="W12" s="800"/>
      <c r="X12" s="591"/>
      <c r="Y12" s="591"/>
      <c r="Z12" s="953"/>
      <c r="AA12" s="954"/>
      <c r="AB12" s="187">
        <v>18</v>
      </c>
      <c r="AC12" s="187">
        <v>18</v>
      </c>
      <c r="AD12" s="184"/>
      <c r="AE12" s="184" t="s">
        <v>44</v>
      </c>
      <c r="AF12" s="184" t="s">
        <v>44</v>
      </c>
      <c r="AG12" s="184"/>
      <c r="AH12" s="184"/>
      <c r="AI12" s="187"/>
      <c r="AJ12" s="187">
        <v>4</v>
      </c>
      <c r="AK12" s="184"/>
      <c r="AL12" s="672" t="s">
        <v>135</v>
      </c>
    </row>
    <row r="13" spans="1:38" s="19" customFormat="1" ht="24" customHeight="1" thickBot="1" x14ac:dyDescent="0.3">
      <c r="A13" s="692">
        <v>6</v>
      </c>
      <c r="B13" s="738" t="s">
        <v>86</v>
      </c>
      <c r="C13" s="620" t="s">
        <v>16</v>
      </c>
      <c r="D13" s="748" t="s">
        <v>15</v>
      </c>
      <c r="E13" s="692" t="s">
        <v>87</v>
      </c>
      <c r="F13" s="701" t="s">
        <v>52</v>
      </c>
      <c r="G13" s="703"/>
      <c r="H13" s="569"/>
      <c r="I13" s="653"/>
      <c r="J13" s="654"/>
      <c r="K13" s="563"/>
      <c r="L13" s="563"/>
      <c r="M13" s="564"/>
      <c r="N13" s="564"/>
      <c r="O13" s="570"/>
      <c r="P13" s="570"/>
      <c r="Q13" s="571">
        <v>2</v>
      </c>
      <c r="R13" s="572" t="s">
        <v>135</v>
      </c>
      <c r="S13" s="572"/>
      <c r="T13" s="571"/>
      <c r="U13" s="565"/>
      <c r="V13" s="705">
        <v>5</v>
      </c>
      <c r="W13" s="706"/>
      <c r="X13" s="566" t="s">
        <v>135</v>
      </c>
      <c r="Y13" s="566"/>
      <c r="Z13" s="567"/>
      <c r="AA13" s="568"/>
      <c r="AB13" s="30">
        <v>7</v>
      </c>
      <c r="AC13" s="777">
        <v>9</v>
      </c>
      <c r="AD13" s="728"/>
      <c r="AE13" s="728" t="s">
        <v>234</v>
      </c>
      <c r="AF13" s="728" t="s">
        <v>160</v>
      </c>
      <c r="AG13" s="186"/>
      <c r="AH13" s="186"/>
      <c r="AI13" s="190"/>
      <c r="AJ13" s="777">
        <v>2</v>
      </c>
      <c r="AK13" s="186"/>
      <c r="AL13" s="662"/>
    </row>
    <row r="14" spans="1:38" s="19" customFormat="1" ht="16.5" customHeight="1" thickBot="1" x14ac:dyDescent="0.3">
      <c r="A14" s="711"/>
      <c r="B14" s="739"/>
      <c r="C14" s="620" t="s">
        <v>12</v>
      </c>
      <c r="D14" s="749"/>
      <c r="E14" s="711"/>
      <c r="F14" s="702"/>
      <c r="G14" s="704"/>
      <c r="H14" s="573"/>
      <c r="I14" s="573"/>
      <c r="J14" s="574"/>
      <c r="K14" s="575"/>
      <c r="L14" s="575"/>
      <c r="M14" s="576"/>
      <c r="N14" s="576" t="s">
        <v>135</v>
      </c>
      <c r="O14" s="577"/>
      <c r="P14" s="577"/>
      <c r="Q14" s="578"/>
      <c r="R14" s="579"/>
      <c r="S14" s="579"/>
      <c r="T14" s="578"/>
      <c r="U14" s="580"/>
      <c r="V14" s="580"/>
      <c r="W14" s="580"/>
      <c r="X14" s="581"/>
      <c r="Y14" s="581">
        <v>1</v>
      </c>
      <c r="Z14" s="582" t="s">
        <v>135</v>
      </c>
      <c r="AA14" s="583">
        <v>1</v>
      </c>
      <c r="AB14" s="57">
        <v>2</v>
      </c>
      <c r="AC14" s="762"/>
      <c r="AD14" s="729"/>
      <c r="AE14" s="729"/>
      <c r="AF14" s="729"/>
      <c r="AG14" s="333"/>
      <c r="AH14" s="333"/>
      <c r="AI14" s="337"/>
      <c r="AJ14" s="762"/>
      <c r="AK14" s="333"/>
      <c r="AL14" s="662"/>
    </row>
    <row r="15" spans="1:38" s="27" customFormat="1" ht="18.75" customHeight="1" thickBot="1" x14ac:dyDescent="0.25">
      <c r="A15" s="802">
        <v>7</v>
      </c>
      <c r="B15" s="803" t="s">
        <v>61</v>
      </c>
      <c r="C15" s="618" t="s">
        <v>20</v>
      </c>
      <c r="D15" s="748" t="s">
        <v>15</v>
      </c>
      <c r="E15" s="692" t="s">
        <v>20</v>
      </c>
      <c r="F15" s="694" t="s">
        <v>224</v>
      </c>
      <c r="G15" s="704" t="s">
        <v>265</v>
      </c>
      <c r="H15" s="271"/>
      <c r="I15" s="269"/>
      <c r="J15" s="270"/>
      <c r="K15" s="523"/>
      <c r="L15" s="523">
        <v>2</v>
      </c>
      <c r="M15" s="525"/>
      <c r="N15" s="525"/>
      <c r="O15" s="547"/>
      <c r="P15" s="547"/>
      <c r="Q15" s="540"/>
      <c r="R15" s="540"/>
      <c r="S15" s="540"/>
      <c r="T15" s="540"/>
      <c r="U15" s="523"/>
      <c r="V15" s="523"/>
      <c r="W15" s="523">
        <v>2</v>
      </c>
      <c r="X15" s="519">
        <v>2</v>
      </c>
      <c r="Y15" s="519">
        <v>2</v>
      </c>
      <c r="Z15" s="527"/>
      <c r="AA15" s="546">
        <v>4</v>
      </c>
      <c r="AB15" s="43">
        <f>SUM(H15:AA15)</f>
        <v>12</v>
      </c>
      <c r="AC15" s="775">
        <f>SUM(AB15:AB16)</f>
        <v>13</v>
      </c>
      <c r="AD15" s="944"/>
      <c r="AE15" s="821" t="s">
        <v>100</v>
      </c>
      <c r="AF15" s="728" t="s">
        <v>201</v>
      </c>
      <c r="AG15" s="728"/>
      <c r="AH15" s="937"/>
      <c r="AI15" s="777"/>
      <c r="AJ15" s="777">
        <v>2</v>
      </c>
      <c r="AK15" s="937"/>
      <c r="AL15" s="783"/>
    </row>
    <row r="16" spans="1:38" s="27" customFormat="1" ht="63.75" customHeight="1" thickBot="1" x14ac:dyDescent="0.25">
      <c r="A16" s="802"/>
      <c r="B16" s="804"/>
      <c r="C16" s="689" t="s">
        <v>104</v>
      </c>
      <c r="D16" s="727"/>
      <c r="E16" s="693"/>
      <c r="F16" s="695"/>
      <c r="G16" s="697"/>
      <c r="H16" s="251"/>
      <c r="I16" s="264"/>
      <c r="J16" s="252"/>
      <c r="K16" s="373"/>
      <c r="L16" s="373"/>
      <c r="M16" s="374"/>
      <c r="N16" s="374"/>
      <c r="O16" s="255"/>
      <c r="P16" s="255"/>
      <c r="Q16" s="256"/>
      <c r="R16" s="256"/>
      <c r="S16" s="256"/>
      <c r="T16" s="256"/>
      <c r="U16" s="373"/>
      <c r="V16" s="373"/>
      <c r="W16" s="373"/>
      <c r="X16" s="686"/>
      <c r="Y16" s="375"/>
      <c r="Z16" s="258">
        <v>1</v>
      </c>
      <c r="AA16" s="259"/>
      <c r="AB16" s="347">
        <v>1</v>
      </c>
      <c r="AC16" s="776"/>
      <c r="AD16" s="771"/>
      <c r="AE16" s="822"/>
      <c r="AF16" s="771"/>
      <c r="AG16" s="771"/>
      <c r="AH16" s="771"/>
      <c r="AI16" s="761"/>
      <c r="AJ16" s="761"/>
      <c r="AK16" s="771"/>
      <c r="AL16" s="786"/>
    </row>
    <row r="17" spans="1:38" s="27" customFormat="1" ht="20.100000000000001" customHeight="1" thickBot="1" x14ac:dyDescent="0.25">
      <c r="A17" s="507">
        <v>8</v>
      </c>
      <c r="B17" s="181" t="s">
        <v>62</v>
      </c>
      <c r="C17" s="690" t="s">
        <v>111</v>
      </c>
      <c r="D17" s="182" t="s">
        <v>15</v>
      </c>
      <c r="E17" s="182" t="s">
        <v>109</v>
      </c>
      <c r="F17" s="183" t="s">
        <v>52</v>
      </c>
      <c r="G17" s="189"/>
      <c r="H17" s="149"/>
      <c r="I17" s="263"/>
      <c r="J17" s="160"/>
      <c r="K17" s="161"/>
      <c r="L17" s="161"/>
      <c r="M17" s="798"/>
      <c r="N17" s="798"/>
      <c r="O17" s="158"/>
      <c r="P17" s="158"/>
      <c r="Q17" s="63">
        <v>1</v>
      </c>
      <c r="R17" s="63">
        <v>1</v>
      </c>
      <c r="S17" s="63">
        <v>1</v>
      </c>
      <c r="T17" s="63">
        <v>1</v>
      </c>
      <c r="U17" s="161">
        <v>1</v>
      </c>
      <c r="V17" s="732">
        <v>1</v>
      </c>
      <c r="W17" s="733"/>
      <c r="X17" s="151">
        <v>1</v>
      </c>
      <c r="Y17" s="151">
        <v>1</v>
      </c>
      <c r="Z17" s="810">
        <v>1.5</v>
      </c>
      <c r="AA17" s="946"/>
      <c r="AB17" s="187">
        <f>SUM(H17:AA17)</f>
        <v>9.5</v>
      </c>
      <c r="AC17" s="188">
        <f>SUM(AB17:AB17)+AI17</f>
        <v>9.5</v>
      </c>
      <c r="AD17" s="184"/>
      <c r="AE17" s="185"/>
      <c r="AF17" s="185" t="s">
        <v>247</v>
      </c>
      <c r="AG17" s="185"/>
      <c r="AH17" s="185"/>
      <c r="AI17" s="188"/>
      <c r="AJ17" s="191">
        <v>3</v>
      </c>
      <c r="AK17" s="185"/>
      <c r="AL17" s="671"/>
    </row>
    <row r="18" spans="1:38" s="27" customFormat="1" ht="19.5" customHeight="1" thickBot="1" x14ac:dyDescent="0.25">
      <c r="A18" s="802">
        <v>9</v>
      </c>
      <c r="B18" s="740" t="s">
        <v>63</v>
      </c>
      <c r="C18" s="806" t="s">
        <v>118</v>
      </c>
      <c r="D18" s="692" t="s">
        <v>15</v>
      </c>
      <c r="E18" s="692" t="s">
        <v>110</v>
      </c>
      <c r="F18" s="694" t="s">
        <v>151</v>
      </c>
      <c r="G18" s="697"/>
      <c r="H18" s="699"/>
      <c r="I18" s="712"/>
      <c r="J18" s="757"/>
      <c r="K18" s="714"/>
      <c r="L18" s="714"/>
      <c r="M18" s="462"/>
      <c r="N18" s="463"/>
      <c r="O18" s="948"/>
      <c r="P18" s="949"/>
      <c r="Q18" s="712"/>
      <c r="R18" s="759"/>
      <c r="S18" s="712">
        <v>3</v>
      </c>
      <c r="T18" s="712"/>
      <c r="U18" s="714"/>
      <c r="V18" s="714"/>
      <c r="W18" s="714"/>
      <c r="X18" s="816"/>
      <c r="Y18" s="816"/>
      <c r="Z18" s="955"/>
      <c r="AA18" s="956"/>
      <c r="AB18" s="777">
        <v>3</v>
      </c>
      <c r="AC18" s="942">
        <f>AB18+AB20+AB21+AB22+AB23+AB24</f>
        <v>16</v>
      </c>
      <c r="AD18" s="822" t="s">
        <v>242</v>
      </c>
      <c r="AE18" s="728" t="s">
        <v>46</v>
      </c>
      <c r="AF18" s="728" t="s">
        <v>101</v>
      </c>
      <c r="AG18" s="728"/>
      <c r="AH18" s="728"/>
      <c r="AI18" s="777"/>
      <c r="AJ18" s="871"/>
      <c r="AK18" s="873"/>
      <c r="AL18" s="783"/>
    </row>
    <row r="19" spans="1:38" s="27" customFormat="1" ht="5.25" customHeight="1" thickBot="1" x14ac:dyDescent="0.25">
      <c r="A19" s="802"/>
      <c r="B19" s="725"/>
      <c r="C19" s="807"/>
      <c r="D19" s="727"/>
      <c r="E19" s="693"/>
      <c r="F19" s="695"/>
      <c r="G19" s="697"/>
      <c r="H19" s="700"/>
      <c r="I19" s="713"/>
      <c r="J19" s="758"/>
      <c r="K19" s="715"/>
      <c r="L19" s="715"/>
      <c r="M19" s="464"/>
      <c r="N19" s="465"/>
      <c r="O19" s="950"/>
      <c r="P19" s="951"/>
      <c r="Q19" s="713"/>
      <c r="R19" s="760"/>
      <c r="S19" s="713"/>
      <c r="T19" s="713"/>
      <c r="U19" s="715"/>
      <c r="V19" s="715"/>
      <c r="W19" s="715"/>
      <c r="X19" s="817"/>
      <c r="Y19" s="817"/>
      <c r="Z19" s="734"/>
      <c r="AA19" s="957"/>
      <c r="AB19" s="945"/>
      <c r="AC19" s="761"/>
      <c r="AD19" s="822"/>
      <c r="AE19" s="771"/>
      <c r="AF19" s="771"/>
      <c r="AG19" s="771"/>
      <c r="AH19" s="771"/>
      <c r="AI19" s="761"/>
      <c r="AJ19" s="761"/>
      <c r="AK19" s="822"/>
      <c r="AL19" s="786"/>
    </row>
    <row r="20" spans="1:38" s="27" customFormat="1" ht="18" customHeight="1" thickBot="1" x14ac:dyDescent="0.25">
      <c r="A20" s="802"/>
      <c r="B20" s="725"/>
      <c r="C20" s="461" t="s">
        <v>117</v>
      </c>
      <c r="D20" s="727"/>
      <c r="E20" s="693"/>
      <c r="F20" s="695"/>
      <c r="G20" s="697"/>
      <c r="H20" s="449"/>
      <c r="I20" s="269"/>
      <c r="J20" s="445"/>
      <c r="K20" s="446"/>
      <c r="L20" s="446"/>
      <c r="M20" s="456"/>
      <c r="N20" s="457"/>
      <c r="O20" s="451"/>
      <c r="P20" s="452"/>
      <c r="Q20" s="450"/>
      <c r="R20" s="455"/>
      <c r="S20" s="450">
        <v>4</v>
      </c>
      <c r="T20" s="450"/>
      <c r="U20" s="446"/>
      <c r="V20" s="446"/>
      <c r="W20" s="446"/>
      <c r="X20" s="444"/>
      <c r="Y20" s="444"/>
      <c r="Z20" s="447"/>
      <c r="AA20" s="454"/>
      <c r="AB20" s="453">
        <v>4</v>
      </c>
      <c r="AC20" s="761"/>
      <c r="AD20" s="822"/>
      <c r="AE20" s="771"/>
      <c r="AF20" s="771"/>
      <c r="AG20" s="771"/>
      <c r="AH20" s="771"/>
      <c r="AI20" s="761"/>
      <c r="AJ20" s="761"/>
      <c r="AK20" s="822"/>
      <c r="AL20" s="786"/>
    </row>
    <row r="21" spans="1:38" s="27" customFormat="1" ht="18" customHeight="1" thickBot="1" x14ac:dyDescent="0.25">
      <c r="A21" s="802"/>
      <c r="B21" s="725"/>
      <c r="C21" s="461" t="s">
        <v>39</v>
      </c>
      <c r="D21" s="727"/>
      <c r="E21" s="693"/>
      <c r="F21" s="695"/>
      <c r="G21" s="697"/>
      <c r="H21" s="271"/>
      <c r="I21" s="269"/>
      <c r="J21" s="376"/>
      <c r="K21" s="336"/>
      <c r="L21" s="336"/>
      <c r="M21" s="392"/>
      <c r="N21" s="393"/>
      <c r="O21" s="387"/>
      <c r="P21" s="388"/>
      <c r="Q21" s="348"/>
      <c r="R21" s="394"/>
      <c r="S21" s="348">
        <v>1</v>
      </c>
      <c r="T21" s="348"/>
      <c r="U21" s="336"/>
      <c r="V21" s="336"/>
      <c r="W21" s="336"/>
      <c r="X21" s="339"/>
      <c r="Y21" s="339"/>
      <c r="Z21" s="379"/>
      <c r="AA21" s="331"/>
      <c r="AB21" s="346">
        <v>1</v>
      </c>
      <c r="AC21" s="761"/>
      <c r="AD21" s="822"/>
      <c r="AE21" s="771"/>
      <c r="AF21" s="771"/>
      <c r="AG21" s="771"/>
      <c r="AH21" s="771"/>
      <c r="AI21" s="761"/>
      <c r="AJ21" s="761"/>
      <c r="AK21" s="822"/>
      <c r="AL21" s="786"/>
    </row>
    <row r="22" spans="1:38" s="27" customFormat="1" ht="18" customHeight="1" thickBot="1" x14ac:dyDescent="0.25">
      <c r="A22" s="802"/>
      <c r="B22" s="725"/>
      <c r="C22" s="461" t="s">
        <v>116</v>
      </c>
      <c r="D22" s="727"/>
      <c r="E22" s="693"/>
      <c r="F22" s="695"/>
      <c r="G22" s="697"/>
      <c r="H22" s="449"/>
      <c r="I22" s="269"/>
      <c r="J22" s="445"/>
      <c r="K22" s="446"/>
      <c r="L22" s="446"/>
      <c r="M22" s="456"/>
      <c r="N22" s="457"/>
      <c r="O22" s="384"/>
      <c r="P22" s="385"/>
      <c r="Q22" s="450"/>
      <c r="R22" s="455"/>
      <c r="S22" s="450">
        <v>2</v>
      </c>
      <c r="T22" s="450"/>
      <c r="U22" s="446"/>
      <c r="V22" s="446"/>
      <c r="W22" s="446"/>
      <c r="X22" s="444"/>
      <c r="Y22" s="444"/>
      <c r="Z22" s="447"/>
      <c r="AA22" s="454"/>
      <c r="AB22" s="453">
        <v>2</v>
      </c>
      <c r="AC22" s="761"/>
      <c r="AD22" s="822"/>
      <c r="AE22" s="771"/>
      <c r="AF22" s="771"/>
      <c r="AG22" s="771"/>
      <c r="AH22" s="771"/>
      <c r="AI22" s="761"/>
      <c r="AJ22" s="761"/>
      <c r="AK22" s="822"/>
      <c r="AL22" s="786"/>
    </row>
    <row r="23" spans="1:38" s="27" customFormat="1" ht="18" customHeight="1" thickBot="1" x14ac:dyDescent="0.25">
      <c r="A23" s="802"/>
      <c r="B23" s="725"/>
      <c r="C23" s="486" t="s">
        <v>163</v>
      </c>
      <c r="D23" s="727"/>
      <c r="E23" s="693"/>
      <c r="F23" s="695"/>
      <c r="G23" s="697"/>
      <c r="H23" s="483"/>
      <c r="I23" s="269"/>
      <c r="J23" s="476"/>
      <c r="K23" s="478"/>
      <c r="L23" s="478"/>
      <c r="M23" s="456"/>
      <c r="N23" s="457"/>
      <c r="O23" s="384"/>
      <c r="P23" s="385"/>
      <c r="Q23" s="485"/>
      <c r="R23" s="491"/>
      <c r="S23" s="485">
        <v>1</v>
      </c>
      <c r="T23" s="485"/>
      <c r="U23" s="478"/>
      <c r="V23" s="478"/>
      <c r="W23" s="478"/>
      <c r="X23" s="473"/>
      <c r="Y23" s="473"/>
      <c r="Z23" s="479"/>
      <c r="AA23" s="490"/>
      <c r="AB23" s="488">
        <v>1</v>
      </c>
      <c r="AC23" s="761"/>
      <c r="AD23" s="822"/>
      <c r="AE23" s="771"/>
      <c r="AF23" s="771"/>
      <c r="AG23" s="771"/>
      <c r="AH23" s="771"/>
      <c r="AI23" s="761"/>
      <c r="AJ23" s="761"/>
      <c r="AK23" s="822"/>
      <c r="AL23" s="786"/>
    </row>
    <row r="24" spans="1:38" s="27" customFormat="1" ht="24" customHeight="1" thickBot="1" x14ac:dyDescent="0.25">
      <c r="A24" s="802"/>
      <c r="B24" s="725"/>
      <c r="C24" s="461" t="s">
        <v>14</v>
      </c>
      <c r="D24" s="727"/>
      <c r="E24" s="693"/>
      <c r="F24" s="695"/>
      <c r="G24" s="697"/>
      <c r="H24" s="153"/>
      <c r="I24" s="205"/>
      <c r="J24" s="130"/>
      <c r="K24" s="103"/>
      <c r="L24" s="103"/>
      <c r="M24" s="33"/>
      <c r="N24" s="33"/>
      <c r="O24" s="431"/>
      <c r="P24" s="431"/>
      <c r="Q24" s="41"/>
      <c r="R24" s="41"/>
      <c r="S24" s="41">
        <v>5</v>
      </c>
      <c r="T24" s="41"/>
      <c r="U24" s="721"/>
      <c r="V24" s="721"/>
      <c r="W24" s="721"/>
      <c r="X24" s="132"/>
      <c r="Y24" s="132"/>
      <c r="Z24" s="133"/>
      <c r="AA24" s="102"/>
      <c r="AB24" s="228">
        <f>SUM(H24:AA24)</f>
        <v>5</v>
      </c>
      <c r="AC24" s="943"/>
      <c r="AD24" s="822"/>
      <c r="AE24" s="771"/>
      <c r="AF24" s="771"/>
      <c r="AG24" s="771"/>
      <c r="AH24" s="771"/>
      <c r="AI24" s="761"/>
      <c r="AJ24" s="761"/>
      <c r="AK24" s="822"/>
      <c r="AL24" s="786"/>
    </row>
    <row r="25" spans="1:38" s="27" customFormat="1" ht="26.25" thickBot="1" x14ac:dyDescent="0.25">
      <c r="A25" s="802">
        <v>10</v>
      </c>
      <c r="B25" s="740" t="s">
        <v>139</v>
      </c>
      <c r="C25" s="443" t="s">
        <v>112</v>
      </c>
      <c r="D25" s="692" t="s">
        <v>15</v>
      </c>
      <c r="E25" s="692" t="s">
        <v>81</v>
      </c>
      <c r="F25" s="694" t="s">
        <v>141</v>
      </c>
      <c r="G25" s="694" t="s">
        <v>142</v>
      </c>
      <c r="H25" s="149"/>
      <c r="I25" s="263"/>
      <c r="J25" s="150"/>
      <c r="K25" s="64"/>
      <c r="L25" s="64"/>
      <c r="M25" s="62"/>
      <c r="N25" s="62"/>
      <c r="O25" s="709">
        <v>1</v>
      </c>
      <c r="P25" s="710"/>
      <c r="Q25" s="63"/>
      <c r="R25" s="63"/>
      <c r="S25" s="63"/>
      <c r="T25" s="63"/>
      <c r="U25" s="161"/>
      <c r="V25" s="161"/>
      <c r="W25" s="64"/>
      <c r="X25" s="151"/>
      <c r="Y25" s="151"/>
      <c r="Z25" s="810">
        <v>1</v>
      </c>
      <c r="AA25" s="811"/>
      <c r="AB25" s="818">
        <v>7</v>
      </c>
      <c r="AC25" s="819">
        <v>7</v>
      </c>
      <c r="AD25" s="728"/>
      <c r="AE25" s="728"/>
      <c r="AF25" s="728" t="s">
        <v>234</v>
      </c>
      <c r="AG25" s="728"/>
      <c r="AH25" s="728" t="s">
        <v>130</v>
      </c>
      <c r="AI25" s="777"/>
      <c r="AJ25" s="871" t="s">
        <v>135</v>
      </c>
      <c r="AK25" s="728" t="s">
        <v>135</v>
      </c>
      <c r="AL25" s="783" t="s">
        <v>120</v>
      </c>
    </row>
    <row r="26" spans="1:38" s="27" customFormat="1" ht="28.5" customHeight="1" thickBot="1" x14ac:dyDescent="0.25">
      <c r="A26" s="802"/>
      <c r="B26" s="725"/>
      <c r="C26" s="661" t="s">
        <v>17</v>
      </c>
      <c r="D26" s="727"/>
      <c r="E26" s="693"/>
      <c r="F26" s="695"/>
      <c r="G26" s="695"/>
      <c r="H26" s="251">
        <v>3</v>
      </c>
      <c r="I26" s="264"/>
      <c r="J26" s="252"/>
      <c r="K26" s="253"/>
      <c r="L26" s="253"/>
      <c r="M26" s="254"/>
      <c r="N26" s="254"/>
      <c r="O26" s="255"/>
      <c r="P26" s="362"/>
      <c r="Q26" s="256"/>
      <c r="R26" s="256"/>
      <c r="S26" s="256"/>
      <c r="T26" s="256"/>
      <c r="U26" s="261"/>
      <c r="V26" s="261"/>
      <c r="W26" s="253"/>
      <c r="X26" s="257"/>
      <c r="Y26" s="257"/>
      <c r="Z26" s="258"/>
      <c r="AA26" s="460"/>
      <c r="AB26" s="818"/>
      <c r="AC26" s="776"/>
      <c r="AD26" s="771"/>
      <c r="AE26" s="771"/>
      <c r="AF26" s="771"/>
      <c r="AG26" s="771"/>
      <c r="AH26" s="771"/>
      <c r="AI26" s="761"/>
      <c r="AJ26" s="872"/>
      <c r="AK26" s="771"/>
      <c r="AL26" s="786"/>
    </row>
    <row r="27" spans="1:38" s="27" customFormat="1" ht="68.25" customHeight="1" thickBot="1" x14ac:dyDescent="0.25">
      <c r="A27" s="867"/>
      <c r="B27" s="741"/>
      <c r="C27" s="440" t="s">
        <v>22</v>
      </c>
      <c r="D27" s="785"/>
      <c r="E27" s="785"/>
      <c r="F27" s="805"/>
      <c r="G27" s="696"/>
      <c r="H27" s="154"/>
      <c r="I27" s="265"/>
      <c r="J27" s="155"/>
      <c r="K27" s="50"/>
      <c r="L27" s="50"/>
      <c r="M27" s="101"/>
      <c r="N27" s="101"/>
      <c r="O27" s="174">
        <v>1</v>
      </c>
      <c r="P27" s="430"/>
      <c r="Q27" s="22"/>
      <c r="R27" s="22"/>
      <c r="S27" s="22"/>
      <c r="T27" s="22"/>
      <c r="U27" s="49"/>
      <c r="V27" s="49"/>
      <c r="W27" s="50"/>
      <c r="X27" s="156"/>
      <c r="Y27" s="309"/>
      <c r="Z27" s="146">
        <v>1</v>
      </c>
      <c r="AA27" s="555"/>
      <c r="AB27" s="818"/>
      <c r="AC27" s="820"/>
      <c r="AD27" s="729"/>
      <c r="AE27" s="729"/>
      <c r="AF27" s="729"/>
      <c r="AG27" s="729"/>
      <c r="AH27" s="729"/>
      <c r="AI27" s="762"/>
      <c r="AJ27" s="941"/>
      <c r="AK27" s="771"/>
      <c r="AL27" s="784"/>
    </row>
    <row r="28" spans="1:38" s="20" customFormat="1" ht="15" customHeight="1" x14ac:dyDescent="0.2">
      <c r="A28" s="692">
        <v>11</v>
      </c>
      <c r="B28" s="924" t="s">
        <v>64</v>
      </c>
      <c r="C28" s="192" t="s">
        <v>113</v>
      </c>
      <c r="D28" s="748" t="s">
        <v>15</v>
      </c>
      <c r="E28" s="692" t="s">
        <v>113</v>
      </c>
      <c r="F28" s="701" t="s">
        <v>225</v>
      </c>
      <c r="G28" s="703"/>
      <c r="H28" s="149"/>
      <c r="I28" s="263"/>
      <c r="J28" s="150"/>
      <c r="K28" s="717" t="s">
        <v>135</v>
      </c>
      <c r="L28" s="718"/>
      <c r="M28" s="750"/>
      <c r="N28" s="811"/>
      <c r="O28" s="893">
        <v>3</v>
      </c>
      <c r="P28" s="894"/>
      <c r="Q28" s="63"/>
      <c r="R28" s="63"/>
      <c r="S28" s="63"/>
      <c r="T28" s="63"/>
      <c r="U28" s="753"/>
      <c r="V28" s="753"/>
      <c r="W28" s="64"/>
      <c r="X28" s="151"/>
      <c r="Y28" s="151"/>
      <c r="Z28" s="527"/>
      <c r="AA28" s="65"/>
      <c r="AB28" s="43">
        <v>3</v>
      </c>
      <c r="AC28" s="777">
        <v>8</v>
      </c>
      <c r="AD28" s="728"/>
      <c r="AE28" s="728"/>
      <c r="AF28" s="728" t="s">
        <v>47</v>
      </c>
      <c r="AG28" s="728"/>
      <c r="AH28" s="728"/>
      <c r="AI28" s="777"/>
      <c r="AJ28" s="777"/>
      <c r="AK28" s="728"/>
      <c r="AL28" s="783" t="s">
        <v>161</v>
      </c>
    </row>
    <row r="29" spans="1:38" s="20" customFormat="1" ht="24.75" customHeight="1" x14ac:dyDescent="0.2">
      <c r="A29" s="693"/>
      <c r="B29" s="964"/>
      <c r="C29" s="359" t="s">
        <v>114</v>
      </c>
      <c r="D29" s="727"/>
      <c r="E29" s="693"/>
      <c r="F29" s="879"/>
      <c r="G29" s="723"/>
      <c r="H29" s="173"/>
      <c r="I29" s="266"/>
      <c r="J29" s="175"/>
      <c r="K29" s="719" t="s">
        <v>135</v>
      </c>
      <c r="L29" s="720"/>
      <c r="M29" s="744"/>
      <c r="N29" s="745"/>
      <c r="O29" s="131">
        <v>2</v>
      </c>
      <c r="P29" s="131">
        <v>2</v>
      </c>
      <c r="Q29" s="233"/>
      <c r="R29" s="233"/>
      <c r="S29" s="233"/>
      <c r="T29" s="233"/>
      <c r="U29" s="302"/>
      <c r="V29" s="302"/>
      <c r="W29" s="302"/>
      <c r="X29" s="874"/>
      <c r="Y29" s="874"/>
      <c r="Z29" s="310"/>
      <c r="AA29" s="310"/>
      <c r="AB29" s="59">
        <v>4</v>
      </c>
      <c r="AC29" s="761"/>
      <c r="AD29" s="771"/>
      <c r="AE29" s="771"/>
      <c r="AF29" s="771"/>
      <c r="AG29" s="771"/>
      <c r="AH29" s="771"/>
      <c r="AI29" s="761"/>
      <c r="AJ29" s="761"/>
      <c r="AK29" s="771"/>
      <c r="AL29" s="786"/>
    </row>
    <row r="30" spans="1:38" s="20" customFormat="1" ht="16.5" customHeight="1" thickBot="1" x14ac:dyDescent="0.25">
      <c r="A30" s="711"/>
      <c r="B30" s="925"/>
      <c r="C30" s="290" t="s">
        <v>104</v>
      </c>
      <c r="D30" s="749"/>
      <c r="E30" s="711"/>
      <c r="F30" s="702"/>
      <c r="G30" s="704"/>
      <c r="H30" s="266"/>
      <c r="I30" s="266"/>
      <c r="J30" s="175"/>
      <c r="K30" s="381"/>
      <c r="L30" s="382"/>
      <c r="M30" s="383"/>
      <c r="N30" s="386"/>
      <c r="O30" s="384"/>
      <c r="P30" s="385">
        <v>1</v>
      </c>
      <c r="Q30" s="256"/>
      <c r="R30" s="256"/>
      <c r="S30" s="256"/>
      <c r="T30" s="256"/>
      <c r="U30" s="253"/>
      <c r="V30" s="253"/>
      <c r="W30" s="253"/>
      <c r="X30" s="257"/>
      <c r="Y30" s="257"/>
      <c r="Z30" s="258"/>
      <c r="AA30" s="259"/>
      <c r="AB30" s="313">
        <v>1</v>
      </c>
      <c r="AC30" s="762"/>
      <c r="AD30" s="729"/>
      <c r="AE30" s="729"/>
      <c r="AF30" s="729"/>
      <c r="AG30" s="729"/>
      <c r="AH30" s="729"/>
      <c r="AI30" s="762"/>
      <c r="AJ30" s="762"/>
      <c r="AK30" s="729"/>
      <c r="AL30" s="784"/>
    </row>
    <row r="31" spans="1:38" s="20" customFormat="1" ht="13.5" thickBot="1" x14ac:dyDescent="0.25">
      <c r="A31" s="802">
        <v>12</v>
      </c>
      <c r="B31" s="740" t="s">
        <v>65</v>
      </c>
      <c r="C31" s="471" t="s">
        <v>162</v>
      </c>
      <c r="D31" s="692" t="s">
        <v>19</v>
      </c>
      <c r="E31" s="692" t="s">
        <v>110</v>
      </c>
      <c r="F31" s="694" t="s">
        <v>214</v>
      </c>
      <c r="G31" s="697" t="s">
        <v>260</v>
      </c>
      <c r="H31" s="233">
        <v>6</v>
      </c>
      <c r="I31" s="233"/>
      <c r="J31" s="284" t="s">
        <v>135</v>
      </c>
      <c r="K31" s="64"/>
      <c r="L31" s="64"/>
      <c r="M31" s="62"/>
      <c r="N31" s="62"/>
      <c r="O31" s="158"/>
      <c r="P31" s="158"/>
      <c r="Q31" s="63"/>
      <c r="R31" s="63"/>
      <c r="S31" s="63"/>
      <c r="T31" s="63"/>
      <c r="U31" s="64"/>
      <c r="V31" s="64"/>
      <c r="W31" s="64"/>
      <c r="X31" s="151"/>
      <c r="Y31" s="151"/>
      <c r="Z31" s="152"/>
      <c r="AA31" s="65"/>
      <c r="AB31" s="30">
        <f>SUM(H31:AA31)</f>
        <v>6</v>
      </c>
      <c r="AC31" s="777">
        <v>18.5</v>
      </c>
      <c r="AD31" s="728" t="s">
        <v>164</v>
      </c>
      <c r="AE31" s="728" t="s">
        <v>100</v>
      </c>
      <c r="AF31" s="728" t="s">
        <v>246</v>
      </c>
      <c r="AG31" s="728"/>
      <c r="AH31" s="728"/>
      <c r="AI31" s="777"/>
      <c r="AJ31" s="777"/>
      <c r="AK31" s="728"/>
      <c r="AL31" s="783" t="s">
        <v>178</v>
      </c>
    </row>
    <row r="32" spans="1:38" s="20" customFormat="1" ht="15.75" customHeight="1" thickBot="1" x14ac:dyDescent="0.25">
      <c r="A32" s="867"/>
      <c r="B32" s="877"/>
      <c r="C32" s="486" t="s">
        <v>14</v>
      </c>
      <c r="D32" s="880"/>
      <c r="E32" s="772"/>
      <c r="F32" s="730"/>
      <c r="G32" s="965"/>
      <c r="H32" s="233">
        <v>4</v>
      </c>
      <c r="I32" s="233"/>
      <c r="J32" s="284" t="s">
        <v>135</v>
      </c>
      <c r="K32" s="282"/>
      <c r="L32" s="282"/>
      <c r="M32" s="281"/>
      <c r="N32" s="281"/>
      <c r="O32" s="283"/>
      <c r="P32" s="283"/>
      <c r="Q32" s="233"/>
      <c r="R32" s="233"/>
      <c r="S32" s="233"/>
      <c r="T32" s="233"/>
      <c r="U32" s="282"/>
      <c r="V32" s="282"/>
      <c r="W32" s="282"/>
      <c r="X32" s="231"/>
      <c r="Y32" s="231"/>
      <c r="Z32" s="280"/>
      <c r="AA32" s="280"/>
      <c r="AB32" s="30">
        <v>4</v>
      </c>
      <c r="AC32" s="761"/>
      <c r="AD32" s="771"/>
      <c r="AE32" s="771"/>
      <c r="AF32" s="771"/>
      <c r="AG32" s="771"/>
      <c r="AH32" s="771"/>
      <c r="AI32" s="761"/>
      <c r="AJ32" s="761"/>
      <c r="AK32" s="771"/>
      <c r="AL32" s="786"/>
    </row>
    <row r="33" spans="1:38" s="20" customFormat="1" ht="15.75" customHeight="1" thickBot="1" x14ac:dyDescent="0.25">
      <c r="A33" s="867"/>
      <c r="B33" s="877"/>
      <c r="C33" s="486" t="s">
        <v>163</v>
      </c>
      <c r="D33" s="880"/>
      <c r="E33" s="772"/>
      <c r="F33" s="730"/>
      <c r="G33" s="965"/>
      <c r="H33" s="233">
        <v>1</v>
      </c>
      <c r="I33" s="233"/>
      <c r="J33" s="284"/>
      <c r="K33" s="282"/>
      <c r="L33" s="282"/>
      <c r="M33" s="281"/>
      <c r="N33" s="281"/>
      <c r="O33" s="283"/>
      <c r="P33" s="283"/>
      <c r="Q33" s="233"/>
      <c r="R33" s="233"/>
      <c r="S33" s="233"/>
      <c r="T33" s="233"/>
      <c r="U33" s="282"/>
      <c r="V33" s="282"/>
      <c r="W33" s="282"/>
      <c r="X33" s="231"/>
      <c r="Y33" s="231"/>
      <c r="Z33" s="280"/>
      <c r="AA33" s="280"/>
      <c r="AB33" s="30">
        <v>1</v>
      </c>
      <c r="AC33" s="761"/>
      <c r="AD33" s="771"/>
      <c r="AE33" s="771"/>
      <c r="AF33" s="771"/>
      <c r="AG33" s="771"/>
      <c r="AH33" s="771"/>
      <c r="AI33" s="761"/>
      <c r="AJ33" s="761"/>
      <c r="AK33" s="771"/>
      <c r="AL33" s="786"/>
    </row>
    <row r="34" spans="1:38" s="20" customFormat="1" ht="15.75" customHeight="1" thickBot="1" x14ac:dyDescent="0.25">
      <c r="A34" s="867"/>
      <c r="B34" s="877"/>
      <c r="C34" s="486" t="s">
        <v>116</v>
      </c>
      <c r="D34" s="880"/>
      <c r="E34" s="772"/>
      <c r="F34" s="730"/>
      <c r="G34" s="965"/>
      <c r="H34" s="233">
        <v>1</v>
      </c>
      <c r="I34" s="233"/>
      <c r="J34" s="284" t="s">
        <v>135</v>
      </c>
      <c r="K34" s="282"/>
      <c r="L34" s="282"/>
      <c r="M34" s="281"/>
      <c r="N34" s="281"/>
      <c r="O34" s="283"/>
      <c r="P34" s="283"/>
      <c r="Q34" s="233"/>
      <c r="R34" s="233"/>
      <c r="S34" s="233"/>
      <c r="T34" s="233"/>
      <c r="U34" s="282"/>
      <c r="V34" s="282"/>
      <c r="W34" s="282"/>
      <c r="X34" s="231"/>
      <c r="Y34" s="231"/>
      <c r="Z34" s="280"/>
      <c r="AA34" s="280"/>
      <c r="AB34" s="30">
        <v>1</v>
      </c>
      <c r="AC34" s="761"/>
      <c r="AD34" s="771"/>
      <c r="AE34" s="771"/>
      <c r="AF34" s="771"/>
      <c r="AG34" s="771"/>
      <c r="AH34" s="771"/>
      <c r="AI34" s="761"/>
      <c r="AJ34" s="761"/>
      <c r="AK34" s="771"/>
      <c r="AL34" s="786"/>
    </row>
    <row r="35" spans="1:38" s="20" customFormat="1" ht="21" customHeight="1" thickBot="1" x14ac:dyDescent="0.25">
      <c r="A35" s="867"/>
      <c r="B35" s="878"/>
      <c r="C35" s="486" t="s">
        <v>111</v>
      </c>
      <c r="D35" s="741"/>
      <c r="E35" s="785"/>
      <c r="F35" s="731"/>
      <c r="G35" s="965"/>
      <c r="H35" s="284">
        <v>1</v>
      </c>
      <c r="I35" s="284">
        <v>1</v>
      </c>
      <c r="J35" s="284">
        <v>1</v>
      </c>
      <c r="K35" s="721">
        <v>1</v>
      </c>
      <c r="L35" s="722"/>
      <c r="M35" s="751">
        <v>1</v>
      </c>
      <c r="N35" s="722"/>
      <c r="O35" s="709">
        <v>1.5</v>
      </c>
      <c r="P35" s="710"/>
      <c r="Q35" s="233"/>
      <c r="R35" s="233"/>
      <c r="S35" s="233"/>
      <c r="T35" s="233"/>
      <c r="U35" s="282"/>
      <c r="V35" s="282"/>
      <c r="W35" s="282"/>
      <c r="X35" s="231"/>
      <c r="Y35" s="231"/>
      <c r="Z35" s="280"/>
      <c r="AA35" s="280"/>
      <c r="AB35" s="200" t="s">
        <v>245</v>
      </c>
      <c r="AC35" s="762"/>
      <c r="AD35" s="729"/>
      <c r="AE35" s="729"/>
      <c r="AF35" s="729"/>
      <c r="AG35" s="729"/>
      <c r="AH35" s="729"/>
      <c r="AI35" s="762"/>
      <c r="AJ35" s="762"/>
      <c r="AK35" s="729"/>
      <c r="AL35" s="784"/>
    </row>
    <row r="36" spans="1:38" s="20" customFormat="1" ht="45.75" customHeight="1" thickBot="1" x14ac:dyDescent="0.25">
      <c r="A36" s="623">
        <v>13</v>
      </c>
      <c r="B36" s="629" t="s">
        <v>243</v>
      </c>
      <c r="C36" s="443" t="s">
        <v>18</v>
      </c>
      <c r="D36" s="244" t="s">
        <v>15</v>
      </c>
      <c r="E36" s="235" t="s">
        <v>18</v>
      </c>
      <c r="F36" s="238" t="s">
        <v>157</v>
      </c>
      <c r="G36" s="245"/>
      <c r="H36" s="271"/>
      <c r="I36" s="269"/>
      <c r="J36" s="270"/>
      <c r="K36" s="275"/>
      <c r="L36" s="275">
        <v>2</v>
      </c>
      <c r="M36" s="286">
        <v>2</v>
      </c>
      <c r="N36" s="286">
        <v>2</v>
      </c>
      <c r="O36" s="330">
        <v>4</v>
      </c>
      <c r="P36" s="330"/>
      <c r="Q36" s="285"/>
      <c r="R36" s="285"/>
      <c r="S36" s="285"/>
      <c r="T36" s="285"/>
      <c r="U36" s="715"/>
      <c r="V36" s="715"/>
      <c r="W36" s="275"/>
      <c r="X36" s="817"/>
      <c r="Y36" s="817"/>
      <c r="Z36" s="163"/>
      <c r="AA36" s="331"/>
      <c r="AB36" s="30">
        <f>SUM(H36:AA36)</f>
        <v>10</v>
      </c>
      <c r="AC36" s="241">
        <v>10</v>
      </c>
      <c r="AD36" s="239" t="s">
        <v>135</v>
      </c>
      <c r="AE36" s="239" t="s">
        <v>50</v>
      </c>
      <c r="AF36" s="236" t="s">
        <v>50</v>
      </c>
      <c r="AG36" s="36"/>
      <c r="AH36" s="236"/>
      <c r="AI36" s="237"/>
      <c r="AJ36" s="240"/>
      <c r="AK36" s="236"/>
      <c r="AL36" s="671" t="s">
        <v>217</v>
      </c>
    </row>
    <row r="37" spans="1:38" s="20" customFormat="1" ht="13.5" thickBot="1" x14ac:dyDescent="0.25">
      <c r="A37" s="802">
        <v>14</v>
      </c>
      <c r="B37" s="748" t="s">
        <v>66</v>
      </c>
      <c r="C37" s="439" t="s">
        <v>117</v>
      </c>
      <c r="D37" s="692" t="s">
        <v>15</v>
      </c>
      <c r="E37" s="692" t="s">
        <v>110</v>
      </c>
      <c r="F37" s="694" t="s">
        <v>214</v>
      </c>
      <c r="G37" s="697"/>
      <c r="H37" s="149"/>
      <c r="I37" s="263"/>
      <c r="J37" s="160"/>
      <c r="K37" s="64"/>
      <c r="L37" s="64"/>
      <c r="M37" s="62"/>
      <c r="N37" s="62"/>
      <c r="O37" s="158"/>
      <c r="P37" s="158"/>
      <c r="Q37" s="63"/>
      <c r="R37" s="63" t="s">
        <v>135</v>
      </c>
      <c r="S37" s="63"/>
      <c r="T37" s="63">
        <v>4</v>
      </c>
      <c r="U37" s="753"/>
      <c r="V37" s="753"/>
      <c r="W37" s="64"/>
      <c r="X37" s="151"/>
      <c r="Y37" s="151"/>
      <c r="Z37" s="152"/>
      <c r="AA37" s="65"/>
      <c r="AB37" s="30">
        <f>SUM(H37:AA37)</f>
        <v>4</v>
      </c>
      <c r="AC37" s="790">
        <v>18</v>
      </c>
      <c r="AD37" s="780" t="s">
        <v>165</v>
      </c>
      <c r="AE37" s="780" t="s">
        <v>46</v>
      </c>
      <c r="AF37" s="728" t="s">
        <v>44</v>
      </c>
      <c r="AG37" s="36"/>
      <c r="AH37" s="728"/>
      <c r="AI37" s="777"/>
      <c r="AJ37" s="871"/>
      <c r="AK37" s="728"/>
      <c r="AL37" s="783"/>
    </row>
    <row r="38" spans="1:38" s="20" customFormat="1" ht="13.5" thickBot="1" x14ac:dyDescent="0.25">
      <c r="A38" s="802"/>
      <c r="B38" s="804"/>
      <c r="C38" s="359" t="s">
        <v>118</v>
      </c>
      <c r="D38" s="727"/>
      <c r="E38" s="693"/>
      <c r="F38" s="695"/>
      <c r="G38" s="697"/>
      <c r="H38" s="153"/>
      <c r="I38" s="205"/>
      <c r="J38" s="144"/>
      <c r="K38" s="103"/>
      <c r="L38" s="103"/>
      <c r="M38" s="93"/>
      <c r="N38" s="93"/>
      <c r="O38" s="142"/>
      <c r="P38" s="142"/>
      <c r="Q38" s="41"/>
      <c r="R38" s="41" t="s">
        <v>135</v>
      </c>
      <c r="S38" s="41"/>
      <c r="T38" s="41">
        <v>3</v>
      </c>
      <c r="U38" s="103"/>
      <c r="V38" s="103"/>
      <c r="W38" s="103"/>
      <c r="X38" s="132"/>
      <c r="Y38" s="132"/>
      <c r="Z38" s="133"/>
      <c r="AA38" s="102"/>
      <c r="AB38" s="30">
        <v>3</v>
      </c>
      <c r="AC38" s="790"/>
      <c r="AD38" s="780"/>
      <c r="AE38" s="780"/>
      <c r="AF38" s="771"/>
      <c r="AG38" s="77"/>
      <c r="AH38" s="771"/>
      <c r="AI38" s="761"/>
      <c r="AJ38" s="872"/>
      <c r="AK38" s="771"/>
      <c r="AL38" s="786"/>
    </row>
    <row r="39" spans="1:38" s="20" customFormat="1" ht="17.25" customHeight="1" thickBot="1" x14ac:dyDescent="0.25">
      <c r="A39" s="802"/>
      <c r="B39" s="804"/>
      <c r="C39" s="359" t="s">
        <v>14</v>
      </c>
      <c r="D39" s="727"/>
      <c r="E39" s="693"/>
      <c r="F39" s="695"/>
      <c r="G39" s="697"/>
      <c r="H39" s="153"/>
      <c r="I39" s="205"/>
      <c r="J39" s="144"/>
      <c r="K39" s="103"/>
      <c r="L39" s="103"/>
      <c r="M39" s="93"/>
      <c r="N39" s="93"/>
      <c r="O39" s="142"/>
      <c r="P39" s="142"/>
      <c r="Q39" s="41"/>
      <c r="R39" s="41" t="s">
        <v>135</v>
      </c>
      <c r="S39" s="41"/>
      <c r="T39" s="41">
        <v>5</v>
      </c>
      <c r="U39" s="103"/>
      <c r="V39" s="103"/>
      <c r="W39" s="103"/>
      <c r="X39" s="132"/>
      <c r="Y39" s="132"/>
      <c r="Z39" s="133"/>
      <c r="AA39" s="102"/>
      <c r="AB39" s="30">
        <v>5</v>
      </c>
      <c r="AC39" s="790"/>
      <c r="AD39" s="780"/>
      <c r="AE39" s="780"/>
      <c r="AF39" s="771"/>
      <c r="AG39" s="77"/>
      <c r="AH39" s="771"/>
      <c r="AI39" s="761"/>
      <c r="AJ39" s="872"/>
      <c r="AK39" s="771"/>
      <c r="AL39" s="786"/>
    </row>
    <row r="40" spans="1:38" s="20" customFormat="1" ht="13.5" thickBot="1" x14ac:dyDescent="0.25">
      <c r="A40" s="802"/>
      <c r="B40" s="804"/>
      <c r="C40" s="359" t="s">
        <v>163</v>
      </c>
      <c r="D40" s="727"/>
      <c r="E40" s="693"/>
      <c r="F40" s="695"/>
      <c r="G40" s="697"/>
      <c r="H40" s="153"/>
      <c r="I40" s="205"/>
      <c r="J40" s="144"/>
      <c r="K40" s="103"/>
      <c r="L40" s="103"/>
      <c r="M40" s="93"/>
      <c r="N40" s="93"/>
      <c r="O40" s="142"/>
      <c r="P40" s="142"/>
      <c r="Q40" s="41"/>
      <c r="R40" s="41" t="s">
        <v>135</v>
      </c>
      <c r="S40" s="41" t="s">
        <v>135</v>
      </c>
      <c r="T40" s="41">
        <v>1</v>
      </c>
      <c r="U40" s="103"/>
      <c r="V40" s="103"/>
      <c r="W40" s="103"/>
      <c r="X40" s="132"/>
      <c r="Y40" s="132"/>
      <c r="Z40" s="133"/>
      <c r="AA40" s="102"/>
      <c r="AB40" s="30">
        <v>1</v>
      </c>
      <c r="AC40" s="790"/>
      <c r="AD40" s="780"/>
      <c r="AE40" s="780"/>
      <c r="AF40" s="771"/>
      <c r="AG40" s="77"/>
      <c r="AH40" s="771"/>
      <c r="AI40" s="761"/>
      <c r="AJ40" s="872"/>
      <c r="AK40" s="771"/>
      <c r="AL40" s="786"/>
    </row>
    <row r="41" spans="1:38" s="20" customFormat="1" ht="13.5" thickBot="1" x14ac:dyDescent="0.25">
      <c r="A41" s="802"/>
      <c r="B41" s="804"/>
      <c r="C41" s="359" t="s">
        <v>39</v>
      </c>
      <c r="D41" s="727"/>
      <c r="E41" s="693"/>
      <c r="F41" s="695"/>
      <c r="G41" s="697"/>
      <c r="H41" s="224"/>
      <c r="I41" s="205"/>
      <c r="J41" s="144"/>
      <c r="K41" s="213"/>
      <c r="L41" s="213"/>
      <c r="M41" s="218"/>
      <c r="N41" s="218"/>
      <c r="O41" s="212"/>
      <c r="P41" s="212"/>
      <c r="Q41" s="233"/>
      <c r="R41" s="233"/>
      <c r="S41" s="233"/>
      <c r="T41" s="233">
        <v>1</v>
      </c>
      <c r="U41" s="213"/>
      <c r="V41" s="213"/>
      <c r="W41" s="213"/>
      <c r="X41" s="231"/>
      <c r="Y41" s="231"/>
      <c r="Z41" s="226"/>
      <c r="AA41" s="227"/>
      <c r="AB41" s="30">
        <v>1</v>
      </c>
      <c r="AC41" s="790"/>
      <c r="AD41" s="780"/>
      <c r="AE41" s="780"/>
      <c r="AF41" s="771"/>
      <c r="AG41" s="204"/>
      <c r="AH41" s="771"/>
      <c r="AI41" s="761"/>
      <c r="AJ41" s="872"/>
      <c r="AK41" s="771"/>
      <c r="AL41" s="786"/>
    </row>
    <row r="42" spans="1:38" s="20" customFormat="1" ht="13.5" thickBot="1" x14ac:dyDescent="0.25">
      <c r="A42" s="802"/>
      <c r="B42" s="804"/>
      <c r="C42" s="359" t="s">
        <v>116</v>
      </c>
      <c r="D42" s="727"/>
      <c r="E42" s="693"/>
      <c r="F42" s="695"/>
      <c r="G42" s="697"/>
      <c r="H42" s="153"/>
      <c r="I42" s="205"/>
      <c r="J42" s="144"/>
      <c r="K42" s="103"/>
      <c r="L42" s="103"/>
      <c r="M42" s="93"/>
      <c r="N42" s="93"/>
      <c r="O42" s="142"/>
      <c r="P42" s="142"/>
      <c r="Q42" s="41"/>
      <c r="R42" s="41" t="s">
        <v>135</v>
      </c>
      <c r="S42" s="41"/>
      <c r="T42" s="41">
        <v>2</v>
      </c>
      <c r="U42" s="103"/>
      <c r="V42" s="103"/>
      <c r="W42" s="103"/>
      <c r="X42" s="132"/>
      <c r="Y42" s="132"/>
      <c r="Z42" s="133"/>
      <c r="AA42" s="102"/>
      <c r="AB42" s="30">
        <v>2</v>
      </c>
      <c r="AC42" s="790"/>
      <c r="AD42" s="780"/>
      <c r="AE42" s="780"/>
      <c r="AF42" s="771"/>
      <c r="AG42" s="77"/>
      <c r="AH42" s="771"/>
      <c r="AI42" s="761"/>
      <c r="AJ42" s="872"/>
      <c r="AK42" s="771"/>
      <c r="AL42" s="786"/>
    </row>
    <row r="43" spans="1:38" s="20" customFormat="1" ht="18" customHeight="1" thickBot="1" x14ac:dyDescent="0.25">
      <c r="A43" s="802"/>
      <c r="B43" s="749"/>
      <c r="C43" s="441" t="s">
        <v>12</v>
      </c>
      <c r="D43" s="711"/>
      <c r="E43" s="711"/>
      <c r="F43" s="696"/>
      <c r="G43" s="697"/>
      <c r="H43" s="154"/>
      <c r="I43" s="265"/>
      <c r="J43" s="162"/>
      <c r="K43" s="716"/>
      <c r="L43" s="716"/>
      <c r="M43" s="698"/>
      <c r="N43" s="698"/>
      <c r="O43" s="860"/>
      <c r="P43" s="860"/>
      <c r="Q43" s="707" t="s">
        <v>135</v>
      </c>
      <c r="R43" s="708"/>
      <c r="S43" s="22">
        <v>1</v>
      </c>
      <c r="T43" s="22">
        <v>1</v>
      </c>
      <c r="U43" s="49"/>
      <c r="V43" s="49"/>
      <c r="W43" s="50"/>
      <c r="X43" s="156"/>
      <c r="Y43" s="156"/>
      <c r="Z43" s="861"/>
      <c r="AA43" s="862"/>
      <c r="AB43" s="30">
        <v>2</v>
      </c>
      <c r="AC43" s="790"/>
      <c r="AD43" s="780"/>
      <c r="AE43" s="780"/>
      <c r="AF43" s="729"/>
      <c r="AG43" s="37"/>
      <c r="AH43" s="729"/>
      <c r="AI43" s="762"/>
      <c r="AJ43" s="762"/>
      <c r="AK43" s="729"/>
      <c r="AL43" s="784"/>
    </row>
    <row r="44" spans="1:38" s="20" customFormat="1" ht="56.25" customHeight="1" thickBot="1" x14ac:dyDescent="0.25">
      <c r="A44" s="507">
        <v>15</v>
      </c>
      <c r="B44" s="230" t="s">
        <v>67</v>
      </c>
      <c r="C44" s="206" t="s">
        <v>29</v>
      </c>
      <c r="D44" s="211" t="s">
        <v>15</v>
      </c>
      <c r="E44" s="206" t="s">
        <v>29</v>
      </c>
      <c r="F44" s="418" t="s">
        <v>158</v>
      </c>
      <c r="G44" s="223"/>
      <c r="H44" s="306"/>
      <c r="I44" s="307"/>
      <c r="J44" s="508">
        <v>3</v>
      </c>
      <c r="K44" s="732"/>
      <c r="L44" s="866"/>
      <c r="M44" s="750">
        <v>3</v>
      </c>
      <c r="N44" s="811"/>
      <c r="O44" s="709">
        <v>3</v>
      </c>
      <c r="P44" s="710"/>
      <c r="Q44" s="63"/>
      <c r="R44" s="63"/>
      <c r="S44" s="63"/>
      <c r="T44" s="63">
        <v>3</v>
      </c>
      <c r="U44" s="64">
        <v>3</v>
      </c>
      <c r="V44" s="753">
        <v>3</v>
      </c>
      <c r="W44" s="811"/>
      <c r="X44" s="165">
        <v>3</v>
      </c>
      <c r="Y44" s="165">
        <v>3</v>
      </c>
      <c r="Z44" s="863">
        <v>3</v>
      </c>
      <c r="AA44" s="815"/>
      <c r="AB44" s="30">
        <f>SUM(H44:AA44)</f>
        <v>27</v>
      </c>
      <c r="AC44" s="220">
        <f>SUM(AB44:AB44)</f>
        <v>27</v>
      </c>
      <c r="AD44" s="219"/>
      <c r="AE44" s="219"/>
      <c r="AF44" s="203" t="s">
        <v>252</v>
      </c>
      <c r="AG44" s="203"/>
      <c r="AH44" s="208"/>
      <c r="AI44" s="207"/>
      <c r="AJ44" s="207">
        <v>3</v>
      </c>
      <c r="AK44" s="208" t="s">
        <v>135</v>
      </c>
      <c r="AL44" s="671"/>
    </row>
    <row r="45" spans="1:38" s="20" customFormat="1" ht="17.25" customHeight="1" thickBot="1" x14ac:dyDescent="0.25">
      <c r="A45" s="802">
        <v>16</v>
      </c>
      <c r="B45" s="724" t="s">
        <v>68</v>
      </c>
      <c r="C45" s="689" t="s">
        <v>117</v>
      </c>
      <c r="D45" s="748" t="s">
        <v>19</v>
      </c>
      <c r="E45" s="692" t="s">
        <v>110</v>
      </c>
      <c r="F45" s="701" t="s">
        <v>211</v>
      </c>
      <c r="G45" s="697"/>
      <c r="H45" s="149"/>
      <c r="I45" s="263"/>
      <c r="J45" s="160"/>
      <c r="K45" s="161"/>
      <c r="L45" s="161"/>
      <c r="M45" s="750"/>
      <c r="N45" s="750"/>
      <c r="O45" s="217"/>
      <c r="P45" s="217"/>
      <c r="Q45" s="166" t="s">
        <v>135</v>
      </c>
      <c r="R45" s="321">
        <v>4</v>
      </c>
      <c r="S45" s="232" t="s">
        <v>135</v>
      </c>
      <c r="T45" s="166"/>
      <c r="U45" s="753"/>
      <c r="V45" s="753"/>
      <c r="W45" s="753"/>
      <c r="X45" s="754"/>
      <c r="Y45" s="754"/>
      <c r="Z45" s="167"/>
      <c r="AA45" s="168"/>
      <c r="AB45" s="46">
        <f>SUM(H45:AA45)</f>
        <v>4</v>
      </c>
      <c r="AC45" s="777">
        <v>16</v>
      </c>
      <c r="AD45" s="728" t="s">
        <v>166</v>
      </c>
      <c r="AE45" s="728" t="s">
        <v>201</v>
      </c>
      <c r="AF45" s="728" t="s">
        <v>101</v>
      </c>
      <c r="AG45" s="728"/>
      <c r="AH45" s="728"/>
      <c r="AI45" s="777"/>
      <c r="AJ45" s="871">
        <v>15</v>
      </c>
      <c r="AK45" s="728"/>
      <c r="AL45" s="783"/>
    </row>
    <row r="46" spans="1:38" s="20" customFormat="1" ht="17.25" customHeight="1" thickBot="1" x14ac:dyDescent="0.25">
      <c r="A46" s="802"/>
      <c r="B46" s="725"/>
      <c r="C46" s="689" t="s">
        <v>118</v>
      </c>
      <c r="D46" s="727"/>
      <c r="E46" s="693"/>
      <c r="F46" s="875"/>
      <c r="G46" s="697"/>
      <c r="H46" s="271"/>
      <c r="I46" s="269"/>
      <c r="J46" s="274"/>
      <c r="K46" s="275"/>
      <c r="L46" s="275"/>
      <c r="M46" s="216"/>
      <c r="N46" s="216"/>
      <c r="O46" s="217"/>
      <c r="P46" s="217"/>
      <c r="Q46" s="276"/>
      <c r="R46" s="303">
        <v>3</v>
      </c>
      <c r="S46" s="214" t="s">
        <v>135</v>
      </c>
      <c r="T46" s="276"/>
      <c r="U46" s="215"/>
      <c r="V46" s="215"/>
      <c r="W46" s="215"/>
      <c r="X46" s="221"/>
      <c r="Y46" s="221"/>
      <c r="Z46" s="277"/>
      <c r="AA46" s="278"/>
      <c r="AB46" s="105">
        <v>3</v>
      </c>
      <c r="AC46" s="761"/>
      <c r="AD46" s="771"/>
      <c r="AE46" s="771"/>
      <c r="AF46" s="771"/>
      <c r="AG46" s="771"/>
      <c r="AH46" s="771"/>
      <c r="AI46" s="761"/>
      <c r="AJ46" s="872"/>
      <c r="AK46" s="771"/>
      <c r="AL46" s="786"/>
    </row>
    <row r="47" spans="1:38" s="20" customFormat="1" ht="12.75" customHeight="1" thickBot="1" x14ac:dyDescent="0.25">
      <c r="A47" s="802"/>
      <c r="B47" s="725"/>
      <c r="C47" s="689" t="s">
        <v>14</v>
      </c>
      <c r="D47" s="727"/>
      <c r="E47" s="693"/>
      <c r="F47" s="875"/>
      <c r="G47" s="697"/>
      <c r="H47" s="153"/>
      <c r="I47" s="205"/>
      <c r="J47" s="144"/>
      <c r="K47" s="107"/>
      <c r="L47" s="107"/>
      <c r="M47" s="93"/>
      <c r="N47" s="93"/>
      <c r="O47" s="131"/>
      <c r="P47" s="131"/>
      <c r="Q47" s="143" t="s">
        <v>135</v>
      </c>
      <c r="R47" s="233">
        <v>4</v>
      </c>
      <c r="S47" s="233" t="s">
        <v>135</v>
      </c>
      <c r="T47" s="143"/>
      <c r="U47" s="103"/>
      <c r="V47" s="103"/>
      <c r="W47" s="103"/>
      <c r="X47" s="132"/>
      <c r="Y47" s="132"/>
      <c r="Z47" s="147"/>
      <c r="AA47" s="47"/>
      <c r="AB47" s="80">
        <v>4</v>
      </c>
      <c r="AC47" s="761"/>
      <c r="AD47" s="771"/>
      <c r="AE47" s="771"/>
      <c r="AF47" s="771"/>
      <c r="AG47" s="771"/>
      <c r="AH47" s="771"/>
      <c r="AI47" s="761"/>
      <c r="AJ47" s="872"/>
      <c r="AK47" s="771"/>
      <c r="AL47" s="786"/>
    </row>
    <row r="48" spans="1:38" s="20" customFormat="1" ht="14.25" customHeight="1" thickBot="1" x14ac:dyDescent="0.25">
      <c r="A48" s="802"/>
      <c r="B48" s="725"/>
      <c r="C48" s="689" t="s">
        <v>163</v>
      </c>
      <c r="D48" s="727"/>
      <c r="E48" s="693"/>
      <c r="F48" s="875"/>
      <c r="G48" s="697"/>
      <c r="H48" s="153"/>
      <c r="I48" s="205"/>
      <c r="J48" s="144"/>
      <c r="K48" s="107"/>
      <c r="L48" s="107"/>
      <c r="M48" s="93"/>
      <c r="N48" s="93"/>
      <c r="O48" s="131"/>
      <c r="P48" s="131"/>
      <c r="Q48" s="143" t="s">
        <v>135</v>
      </c>
      <c r="R48" s="233">
        <v>1</v>
      </c>
      <c r="S48" s="233" t="s">
        <v>135</v>
      </c>
      <c r="T48" s="143"/>
      <c r="U48" s="103"/>
      <c r="V48" s="103"/>
      <c r="W48" s="103"/>
      <c r="X48" s="132"/>
      <c r="Y48" s="132"/>
      <c r="Z48" s="147"/>
      <c r="AA48" s="47"/>
      <c r="AB48" s="80">
        <v>1</v>
      </c>
      <c r="AC48" s="761"/>
      <c r="AD48" s="771"/>
      <c r="AE48" s="771"/>
      <c r="AF48" s="771"/>
      <c r="AG48" s="771"/>
      <c r="AH48" s="771"/>
      <c r="AI48" s="761"/>
      <c r="AJ48" s="872"/>
      <c r="AK48" s="771"/>
      <c r="AL48" s="786"/>
    </row>
    <row r="49" spans="1:38" s="20" customFormat="1" ht="14.25" customHeight="1" thickBot="1" x14ac:dyDescent="0.25">
      <c r="A49" s="802"/>
      <c r="B49" s="725"/>
      <c r="C49" s="689" t="s">
        <v>116</v>
      </c>
      <c r="D49" s="727"/>
      <c r="E49" s="693"/>
      <c r="F49" s="875"/>
      <c r="G49" s="697"/>
      <c r="H49" s="153"/>
      <c r="I49" s="205"/>
      <c r="J49" s="144"/>
      <c r="K49" s="107"/>
      <c r="L49" s="107"/>
      <c r="M49" s="93"/>
      <c r="N49" s="93"/>
      <c r="O49" s="131"/>
      <c r="P49" s="131"/>
      <c r="Q49" s="143" t="s">
        <v>135</v>
      </c>
      <c r="R49" s="233">
        <v>1</v>
      </c>
      <c r="S49" s="233"/>
      <c r="T49" s="143"/>
      <c r="U49" s="103"/>
      <c r="V49" s="103"/>
      <c r="W49" s="103"/>
      <c r="X49" s="132"/>
      <c r="Y49" s="132"/>
      <c r="Z49" s="147"/>
      <c r="AA49" s="47"/>
      <c r="AB49" s="80">
        <v>1</v>
      </c>
      <c r="AC49" s="761"/>
      <c r="AD49" s="771"/>
      <c r="AE49" s="771"/>
      <c r="AF49" s="771"/>
      <c r="AG49" s="771"/>
      <c r="AH49" s="771"/>
      <c r="AI49" s="761"/>
      <c r="AJ49" s="872"/>
      <c r="AK49" s="771"/>
      <c r="AL49" s="786"/>
    </row>
    <row r="50" spans="1:38" s="20" customFormat="1" ht="12.75" customHeight="1" thickBot="1" x14ac:dyDescent="0.25">
      <c r="A50" s="802"/>
      <c r="B50" s="725"/>
      <c r="C50" s="689" t="s">
        <v>39</v>
      </c>
      <c r="D50" s="727"/>
      <c r="E50" s="693"/>
      <c r="F50" s="875"/>
      <c r="G50" s="697"/>
      <c r="H50" s="153"/>
      <c r="I50" s="205"/>
      <c r="J50" s="144"/>
      <c r="K50" s="107"/>
      <c r="L50" s="107"/>
      <c r="M50" s="93"/>
      <c r="N50" s="93"/>
      <c r="O50" s="131"/>
      <c r="P50" s="131"/>
      <c r="Q50" s="143" t="s">
        <v>135</v>
      </c>
      <c r="R50" s="233">
        <v>1</v>
      </c>
      <c r="S50" s="233" t="s">
        <v>135</v>
      </c>
      <c r="T50" s="143"/>
      <c r="U50" s="103"/>
      <c r="V50" s="103"/>
      <c r="W50" s="103"/>
      <c r="X50" s="132"/>
      <c r="Y50" s="132"/>
      <c r="Z50" s="147"/>
      <c r="AA50" s="47"/>
      <c r="AB50" s="80">
        <v>1</v>
      </c>
      <c r="AC50" s="761"/>
      <c r="AD50" s="771"/>
      <c r="AE50" s="771"/>
      <c r="AF50" s="771"/>
      <c r="AG50" s="771"/>
      <c r="AH50" s="771"/>
      <c r="AI50" s="761"/>
      <c r="AJ50" s="872"/>
      <c r="AK50" s="771"/>
      <c r="AL50" s="786"/>
    </row>
    <row r="51" spans="1:38" s="20" customFormat="1" ht="24.75" customHeight="1" thickBot="1" x14ac:dyDescent="0.25">
      <c r="A51" s="802"/>
      <c r="B51" s="726"/>
      <c r="C51" s="689" t="s">
        <v>12</v>
      </c>
      <c r="D51" s="749"/>
      <c r="E51" s="711"/>
      <c r="F51" s="876"/>
      <c r="G51" s="697"/>
      <c r="H51" s="154"/>
      <c r="I51" s="265"/>
      <c r="J51" s="162"/>
      <c r="K51" s="716"/>
      <c r="L51" s="716"/>
      <c r="M51" s="23"/>
      <c r="N51" s="23"/>
      <c r="O51" s="859"/>
      <c r="P51" s="859"/>
      <c r="Q51" s="318" t="s">
        <v>135</v>
      </c>
      <c r="R51" s="364">
        <v>1</v>
      </c>
      <c r="S51" s="229">
        <v>1</v>
      </c>
      <c r="T51" s="48"/>
      <c r="U51" s="49"/>
      <c r="V51" s="49"/>
      <c r="W51" s="49"/>
      <c r="X51" s="169"/>
      <c r="Y51" s="169"/>
      <c r="Z51" s="861"/>
      <c r="AA51" s="862"/>
      <c r="AB51" s="45">
        <v>2</v>
      </c>
      <c r="AC51" s="762"/>
      <c r="AD51" s="729"/>
      <c r="AE51" s="729"/>
      <c r="AF51" s="729"/>
      <c r="AG51" s="729"/>
      <c r="AH51" s="729"/>
      <c r="AI51" s="762"/>
      <c r="AJ51" s="762"/>
      <c r="AK51" s="729"/>
      <c r="AL51" s="784"/>
    </row>
    <row r="52" spans="1:38" s="20" customFormat="1" ht="39.75" customHeight="1" thickBot="1" x14ac:dyDescent="0.25">
      <c r="A52" s="802">
        <v>17</v>
      </c>
      <c r="B52" s="870" t="s">
        <v>69</v>
      </c>
      <c r="C52" s="689" t="s">
        <v>18</v>
      </c>
      <c r="D52" s="748" t="s">
        <v>15</v>
      </c>
      <c r="E52" s="692" t="s">
        <v>18</v>
      </c>
      <c r="F52" s="701" t="s">
        <v>156</v>
      </c>
      <c r="G52" s="728"/>
      <c r="H52" s="149"/>
      <c r="I52" s="263"/>
      <c r="J52" s="150"/>
      <c r="K52" s="64"/>
      <c r="L52" s="64"/>
      <c r="M52" s="62"/>
      <c r="N52" s="62"/>
      <c r="O52" s="158"/>
      <c r="P52" s="158"/>
      <c r="Q52" s="166"/>
      <c r="R52" s="166"/>
      <c r="S52" s="166"/>
      <c r="T52" s="63"/>
      <c r="U52" s="161"/>
      <c r="V52" s="161"/>
      <c r="W52" s="161">
        <v>2</v>
      </c>
      <c r="X52" s="165">
        <v>2</v>
      </c>
      <c r="Y52" s="165">
        <v>2</v>
      </c>
      <c r="Z52" s="152">
        <v>4</v>
      </c>
      <c r="AA52" s="65" t="s">
        <v>135</v>
      </c>
      <c r="AB52" s="46">
        <f>SUM(H52:AA52)</f>
        <v>10</v>
      </c>
      <c r="AC52" s="775">
        <f>SUM(AB52:AB54)</f>
        <v>17</v>
      </c>
      <c r="AD52" s="873"/>
      <c r="AE52" s="728" t="s">
        <v>50</v>
      </c>
      <c r="AF52" s="728" t="s">
        <v>219</v>
      </c>
      <c r="AG52" s="728" t="s">
        <v>42</v>
      </c>
      <c r="AH52" s="728" t="s">
        <v>129</v>
      </c>
      <c r="AI52" s="777"/>
      <c r="AJ52" s="777">
        <v>3</v>
      </c>
      <c r="AK52" s="728"/>
      <c r="AL52" s="783" t="s">
        <v>102</v>
      </c>
    </row>
    <row r="53" spans="1:38" s="20" customFormat="1" ht="20.25" customHeight="1" thickBot="1" x14ac:dyDescent="0.25">
      <c r="A53" s="802"/>
      <c r="B53" s="725"/>
      <c r="C53" s="689" t="s">
        <v>22</v>
      </c>
      <c r="D53" s="749"/>
      <c r="E53" s="711"/>
      <c r="F53" s="702"/>
      <c r="G53" s="729"/>
      <c r="H53" s="251"/>
      <c r="I53" s="264"/>
      <c r="J53" s="252"/>
      <c r="K53" s="513"/>
      <c r="L53" s="513"/>
      <c r="M53" s="548"/>
      <c r="N53" s="548"/>
      <c r="O53" s="255"/>
      <c r="P53" s="255"/>
      <c r="Q53" s="557"/>
      <c r="R53" s="557"/>
      <c r="S53" s="557"/>
      <c r="T53" s="256"/>
      <c r="U53" s="261"/>
      <c r="V53" s="559"/>
      <c r="W53" s="560"/>
      <c r="X53" s="558"/>
      <c r="Y53" s="558"/>
      <c r="Z53" s="561"/>
      <c r="AA53" s="562">
        <v>1</v>
      </c>
      <c r="AB53" s="542">
        <v>1</v>
      </c>
      <c r="AC53" s="776"/>
      <c r="AD53" s="822"/>
      <c r="AE53" s="771"/>
      <c r="AF53" s="771"/>
      <c r="AG53" s="771"/>
      <c r="AH53" s="771"/>
      <c r="AI53" s="761"/>
      <c r="AJ53" s="761"/>
      <c r="AK53" s="771"/>
      <c r="AL53" s="786"/>
    </row>
    <row r="54" spans="1:38" s="20" customFormat="1" ht="56.25" customHeight="1" thickBot="1" x14ac:dyDescent="0.25">
      <c r="A54" s="802"/>
      <c r="B54" s="725"/>
      <c r="C54" s="689" t="s">
        <v>21</v>
      </c>
      <c r="D54" s="691"/>
      <c r="E54" s="433"/>
      <c r="F54" s="434"/>
      <c r="G54" s="223" t="s">
        <v>132</v>
      </c>
      <c r="H54" s="154"/>
      <c r="I54" s="265"/>
      <c r="J54" s="155"/>
      <c r="K54" s="209"/>
      <c r="L54" s="209"/>
      <c r="M54" s="222"/>
      <c r="N54" s="222"/>
      <c r="O54" s="170"/>
      <c r="P54" s="170"/>
      <c r="Q54" s="48"/>
      <c r="R54" s="48"/>
      <c r="S54" s="48"/>
      <c r="T54" s="48"/>
      <c r="U54" s="234">
        <v>1</v>
      </c>
      <c r="V54" s="767">
        <v>1</v>
      </c>
      <c r="W54" s="768"/>
      <c r="X54" s="225">
        <v>1</v>
      </c>
      <c r="Y54" s="225">
        <v>1</v>
      </c>
      <c r="Z54" s="769">
        <v>2</v>
      </c>
      <c r="AA54" s="770"/>
      <c r="AB54" s="228">
        <f>SUM(H54:AA54)</f>
        <v>6</v>
      </c>
      <c r="AC54" s="776"/>
      <c r="AD54" s="822"/>
      <c r="AE54" s="771"/>
      <c r="AF54" s="771"/>
      <c r="AG54" s="771"/>
      <c r="AH54" s="771"/>
      <c r="AI54" s="761"/>
      <c r="AJ54" s="761"/>
      <c r="AK54" s="771"/>
      <c r="AL54" s="786"/>
    </row>
    <row r="55" spans="1:38" s="27" customFormat="1" ht="51.75" customHeight="1" thickBot="1" x14ac:dyDescent="0.25">
      <c r="A55" s="505">
        <v>18</v>
      </c>
      <c r="B55" s="466" t="s">
        <v>70</v>
      </c>
      <c r="C55" s="690" t="s">
        <v>103</v>
      </c>
      <c r="D55" s="467" t="s">
        <v>15</v>
      </c>
      <c r="E55" s="467" t="s">
        <v>115</v>
      </c>
      <c r="F55" s="469" t="s">
        <v>133</v>
      </c>
      <c r="G55" s="470"/>
      <c r="H55" s="493"/>
      <c r="I55" s="492"/>
      <c r="J55" s="475"/>
      <c r="K55" s="864" t="s">
        <v>135</v>
      </c>
      <c r="L55" s="865"/>
      <c r="M55" s="868" t="s">
        <v>135</v>
      </c>
      <c r="N55" s="869"/>
      <c r="O55" s="494"/>
      <c r="P55" s="494" t="s">
        <v>135</v>
      </c>
      <c r="Q55" s="484"/>
      <c r="R55" s="484"/>
      <c r="S55" s="484"/>
      <c r="T55" s="484"/>
      <c r="U55" s="477" t="s">
        <v>135</v>
      </c>
      <c r="V55" s="477" t="s">
        <v>135</v>
      </c>
      <c r="W55" s="477" t="s">
        <v>135</v>
      </c>
      <c r="X55" s="472" t="s">
        <v>135</v>
      </c>
      <c r="Y55" s="487">
        <v>2</v>
      </c>
      <c r="Z55" s="763">
        <v>7</v>
      </c>
      <c r="AA55" s="764"/>
      <c r="AB55" s="474">
        <v>9</v>
      </c>
      <c r="AC55" s="501">
        <v>9</v>
      </c>
      <c r="AD55" s="502"/>
      <c r="AE55" s="502"/>
      <c r="AF55" s="502" t="s">
        <v>160</v>
      </c>
      <c r="AG55" s="502"/>
      <c r="AH55" s="502"/>
      <c r="AI55" s="503"/>
      <c r="AJ55" s="503" t="s">
        <v>135</v>
      </c>
      <c r="AK55" s="502"/>
      <c r="AL55" s="673"/>
    </row>
    <row r="56" spans="1:38" s="27" customFormat="1" ht="35.25" customHeight="1" thickBot="1" x14ac:dyDescent="0.25">
      <c r="A56" s="507">
        <v>19</v>
      </c>
      <c r="B56" s="88" t="s">
        <v>71</v>
      </c>
      <c r="C56" s="25" t="s">
        <v>40</v>
      </c>
      <c r="D56" s="25" t="s">
        <v>19</v>
      </c>
      <c r="E56" s="24" t="s">
        <v>40</v>
      </c>
      <c r="F56" s="56" t="s">
        <v>52</v>
      </c>
      <c r="G56" s="140"/>
      <c r="H56" s="233">
        <v>1</v>
      </c>
      <c r="I56" s="233">
        <v>1</v>
      </c>
      <c r="J56" s="233">
        <v>1</v>
      </c>
      <c r="K56" s="732">
        <v>1</v>
      </c>
      <c r="L56" s="733"/>
      <c r="M56" s="108"/>
      <c r="N56" s="108"/>
      <c r="O56" s="172"/>
      <c r="P56" s="172"/>
      <c r="Q56" s="887" t="s">
        <v>267</v>
      </c>
      <c r="R56" s="887"/>
      <c r="S56" s="887" t="s">
        <v>180</v>
      </c>
      <c r="T56" s="887"/>
      <c r="U56" s="52">
        <v>1</v>
      </c>
      <c r="V56" s="52">
        <v>1</v>
      </c>
      <c r="W56" s="52"/>
      <c r="X56" s="138"/>
      <c r="Y56" s="138"/>
      <c r="Z56" s="139"/>
      <c r="AA56" s="29"/>
      <c r="AB56" s="57">
        <v>10</v>
      </c>
      <c r="AC56" s="57">
        <v>10</v>
      </c>
      <c r="AD56" s="26"/>
      <c r="AE56" s="26"/>
      <c r="AF56" s="38" t="s">
        <v>50</v>
      </c>
      <c r="AG56" s="38"/>
      <c r="AH56" s="26"/>
      <c r="AI56" s="66"/>
      <c r="AJ56" s="70">
        <v>2</v>
      </c>
      <c r="AK56" s="35"/>
      <c r="AL56" s="674" t="s">
        <v>232</v>
      </c>
    </row>
    <row r="57" spans="1:38" s="20" customFormat="1" ht="13.5" thickBot="1" x14ac:dyDescent="0.25">
      <c r="A57" s="802">
        <v>20</v>
      </c>
      <c r="B57" s="913" t="s">
        <v>72</v>
      </c>
      <c r="C57" s="58" t="s">
        <v>41</v>
      </c>
      <c r="D57" s="692" t="s">
        <v>15</v>
      </c>
      <c r="E57" s="692" t="s">
        <v>110</v>
      </c>
      <c r="F57" s="694" t="s">
        <v>151</v>
      </c>
      <c r="G57" s="697" t="s">
        <v>261</v>
      </c>
      <c r="H57" s="483"/>
      <c r="I57" s="269"/>
      <c r="J57" s="476">
        <v>4</v>
      </c>
      <c r="K57" s="64"/>
      <c r="L57" s="64"/>
      <c r="M57" s="62"/>
      <c r="N57" s="62"/>
      <c r="O57" s="158"/>
      <c r="P57" s="158"/>
      <c r="Q57" s="915"/>
      <c r="R57" s="915"/>
      <c r="S57" s="915"/>
      <c r="T57" s="915"/>
      <c r="U57" s="161"/>
      <c r="V57" s="161"/>
      <c r="W57" s="161"/>
      <c r="X57" s="754"/>
      <c r="Y57" s="754"/>
      <c r="Z57" s="810"/>
      <c r="AA57" s="903"/>
      <c r="AB57" s="61">
        <f>SUM(H57:AA57)</f>
        <v>4</v>
      </c>
      <c r="AC57" s="761">
        <f>SUM(AB57:AB63)</f>
        <v>18</v>
      </c>
      <c r="AD57" s="728" t="s">
        <v>251</v>
      </c>
      <c r="AE57" s="728" t="s">
        <v>46</v>
      </c>
      <c r="AF57" s="728" t="s">
        <v>44</v>
      </c>
      <c r="AG57" s="728"/>
      <c r="AH57" s="728"/>
      <c r="AI57" s="777"/>
      <c r="AJ57" s="777"/>
      <c r="AK57" s="728"/>
      <c r="AL57" s="783" t="s">
        <v>170</v>
      </c>
    </row>
    <row r="58" spans="1:38" s="20" customFormat="1" ht="13.5" thickBot="1" x14ac:dyDescent="0.25">
      <c r="A58" s="802"/>
      <c r="B58" s="725"/>
      <c r="C58" s="486" t="s">
        <v>116</v>
      </c>
      <c r="D58" s="727"/>
      <c r="E58" s="693"/>
      <c r="F58" s="730"/>
      <c r="G58" s="697"/>
      <c r="H58" s="153"/>
      <c r="I58" s="351"/>
      <c r="J58" s="352">
        <v>2</v>
      </c>
      <c r="K58" s="352"/>
      <c r="L58" s="352"/>
      <c r="M58" s="352"/>
      <c r="N58" s="352"/>
      <c r="O58" s="904"/>
      <c r="P58" s="904"/>
      <c r="Q58" s="148"/>
      <c r="R58" s="148"/>
      <c r="S58" s="148"/>
      <c r="T58" s="148"/>
      <c r="U58" s="107"/>
      <c r="V58" s="107"/>
      <c r="W58" s="107"/>
      <c r="X58" s="132"/>
      <c r="Y58" s="132"/>
      <c r="Z58" s="765"/>
      <c r="AA58" s="766"/>
      <c r="AB58" s="67">
        <f>SUM(H58:AA58)</f>
        <v>2</v>
      </c>
      <c r="AC58" s="761"/>
      <c r="AD58" s="771"/>
      <c r="AE58" s="771"/>
      <c r="AF58" s="771"/>
      <c r="AG58" s="771"/>
      <c r="AH58" s="771"/>
      <c r="AI58" s="761"/>
      <c r="AJ58" s="761"/>
      <c r="AK58" s="771"/>
      <c r="AL58" s="786"/>
    </row>
    <row r="59" spans="1:38" s="20" customFormat="1" ht="14.25" customHeight="1" thickBot="1" x14ac:dyDescent="0.25">
      <c r="A59" s="802"/>
      <c r="B59" s="725"/>
      <c r="C59" s="486" t="s">
        <v>118</v>
      </c>
      <c r="D59" s="727"/>
      <c r="E59" s="693"/>
      <c r="F59" s="730"/>
      <c r="G59" s="697"/>
      <c r="H59" s="233"/>
      <c r="I59" s="352"/>
      <c r="J59" s="352">
        <v>3</v>
      </c>
      <c r="K59" s="352"/>
      <c r="L59" s="352"/>
      <c r="M59" s="352"/>
      <c r="N59" s="352"/>
      <c r="O59" s="142"/>
      <c r="P59" s="142"/>
      <c r="Q59" s="148"/>
      <c r="R59" s="148"/>
      <c r="S59" s="148"/>
      <c r="T59" s="148"/>
      <c r="U59" s="107"/>
      <c r="V59" s="107"/>
      <c r="W59" s="107"/>
      <c r="X59" s="132"/>
      <c r="Y59" s="132"/>
      <c r="Z59" s="133"/>
      <c r="AA59" s="102"/>
      <c r="AB59" s="80">
        <v>3</v>
      </c>
      <c r="AC59" s="761"/>
      <c r="AD59" s="771"/>
      <c r="AE59" s="771"/>
      <c r="AF59" s="771"/>
      <c r="AG59" s="771"/>
      <c r="AH59" s="771"/>
      <c r="AI59" s="761"/>
      <c r="AJ59" s="761"/>
      <c r="AK59" s="771"/>
      <c r="AL59" s="786"/>
    </row>
    <row r="60" spans="1:38" s="20" customFormat="1" ht="16.5" customHeight="1" thickBot="1" x14ac:dyDescent="0.25">
      <c r="A60" s="802"/>
      <c r="B60" s="725"/>
      <c r="C60" s="486" t="s">
        <v>163</v>
      </c>
      <c r="D60" s="727"/>
      <c r="E60" s="693"/>
      <c r="F60" s="730"/>
      <c r="G60" s="697"/>
      <c r="H60" s="233"/>
      <c r="I60" s="651"/>
      <c r="J60" s="352">
        <v>1</v>
      </c>
      <c r="K60" s="352"/>
      <c r="L60" s="352"/>
      <c r="M60" s="352"/>
      <c r="N60" s="352"/>
      <c r="O60" s="301"/>
      <c r="P60" s="301"/>
      <c r="Q60" s="148"/>
      <c r="R60" s="148"/>
      <c r="S60" s="148"/>
      <c r="T60" s="148"/>
      <c r="U60" s="107"/>
      <c r="V60" s="107"/>
      <c r="W60" s="107"/>
      <c r="X60" s="231"/>
      <c r="Y60" s="231"/>
      <c r="Z60" s="310"/>
      <c r="AA60" s="311"/>
      <c r="AB60" s="313">
        <v>1</v>
      </c>
      <c r="AC60" s="761"/>
      <c r="AD60" s="771"/>
      <c r="AE60" s="771"/>
      <c r="AF60" s="771"/>
      <c r="AG60" s="771"/>
      <c r="AH60" s="771"/>
      <c r="AI60" s="761"/>
      <c r="AJ60" s="761"/>
      <c r="AK60" s="771"/>
      <c r="AL60" s="786"/>
    </row>
    <row r="61" spans="1:38" s="20" customFormat="1" ht="12.75" customHeight="1" thickBot="1" x14ac:dyDescent="0.25">
      <c r="A61" s="802"/>
      <c r="B61" s="725"/>
      <c r="C61" s="486" t="s">
        <v>14</v>
      </c>
      <c r="D61" s="727"/>
      <c r="E61" s="693"/>
      <c r="F61" s="730"/>
      <c r="G61" s="697"/>
      <c r="H61" s="350" t="s">
        <v>135</v>
      </c>
      <c r="I61" s="353"/>
      <c r="J61" s="354">
        <v>5</v>
      </c>
      <c r="K61" s="352"/>
      <c r="L61" s="352"/>
      <c r="M61" s="352"/>
      <c r="N61" s="352"/>
      <c r="O61" s="142"/>
      <c r="P61" s="142"/>
      <c r="Q61" s="148"/>
      <c r="R61" s="148"/>
      <c r="S61" s="148"/>
      <c r="T61" s="148"/>
      <c r="U61" s="107"/>
      <c r="V61" s="107"/>
      <c r="W61" s="107"/>
      <c r="X61" s="132"/>
      <c r="Y61" s="132"/>
      <c r="Z61" s="133"/>
      <c r="AA61" s="102"/>
      <c r="AB61" s="80">
        <v>5</v>
      </c>
      <c r="AC61" s="761"/>
      <c r="AD61" s="771"/>
      <c r="AE61" s="771"/>
      <c r="AF61" s="771"/>
      <c r="AG61" s="771"/>
      <c r="AH61" s="771"/>
      <c r="AI61" s="761"/>
      <c r="AJ61" s="761"/>
      <c r="AK61" s="771"/>
      <c r="AL61" s="786"/>
    </row>
    <row r="62" spans="1:38" s="20" customFormat="1" ht="12.75" customHeight="1" thickBot="1" x14ac:dyDescent="0.25">
      <c r="A62" s="802"/>
      <c r="B62" s="725"/>
      <c r="C62" s="624" t="s">
        <v>12</v>
      </c>
      <c r="D62" s="727"/>
      <c r="E62" s="693"/>
      <c r="F62" s="730"/>
      <c r="G62" s="697"/>
      <c r="H62" s="496"/>
      <c r="I62" s="652"/>
      <c r="J62" s="354">
        <v>2</v>
      </c>
      <c r="K62" s="497"/>
      <c r="L62" s="497"/>
      <c r="M62" s="497"/>
      <c r="N62" s="497"/>
      <c r="O62" s="495"/>
      <c r="P62" s="495"/>
      <c r="Q62" s="498"/>
      <c r="R62" s="498"/>
      <c r="S62" s="498"/>
      <c r="T62" s="498"/>
      <c r="U62" s="176"/>
      <c r="V62" s="176"/>
      <c r="W62" s="176"/>
      <c r="X62" s="499"/>
      <c r="Y62" s="499"/>
      <c r="Z62" s="500"/>
      <c r="AA62" s="273"/>
      <c r="AB62" s="489">
        <v>2</v>
      </c>
      <c r="AC62" s="761"/>
      <c r="AD62" s="771"/>
      <c r="AE62" s="771"/>
      <c r="AF62" s="771"/>
      <c r="AG62" s="771"/>
      <c r="AH62" s="771"/>
      <c r="AI62" s="761"/>
      <c r="AJ62" s="761"/>
      <c r="AK62" s="771"/>
      <c r="AL62" s="786"/>
    </row>
    <row r="63" spans="1:38" s="20" customFormat="1" ht="22.5" customHeight="1" thickBot="1" x14ac:dyDescent="0.25">
      <c r="A63" s="802"/>
      <c r="B63" s="914"/>
      <c r="C63" s="86" t="s">
        <v>22</v>
      </c>
      <c r="D63" s="711"/>
      <c r="E63" s="711"/>
      <c r="F63" s="731"/>
      <c r="G63" s="703"/>
      <c r="H63" s="173"/>
      <c r="I63" s="144"/>
      <c r="J63" s="284">
        <v>1</v>
      </c>
      <c r="K63" s="51"/>
      <c r="L63" s="51"/>
      <c r="M63" s="42"/>
      <c r="N63" s="42"/>
      <c r="O63" s="174"/>
      <c r="P63" s="174"/>
      <c r="Q63" s="504"/>
      <c r="R63" s="504"/>
      <c r="S63" s="504"/>
      <c r="T63" s="593"/>
      <c r="U63" s="176"/>
      <c r="V63" s="176"/>
      <c r="W63" s="176"/>
      <c r="X63" s="177"/>
      <c r="Y63" s="177"/>
      <c r="Z63" s="773"/>
      <c r="AA63" s="774"/>
      <c r="AB63" s="106">
        <v>1</v>
      </c>
      <c r="AC63" s="762"/>
      <c r="AD63" s="729"/>
      <c r="AE63" s="729"/>
      <c r="AF63" s="729"/>
      <c r="AG63" s="729"/>
      <c r="AH63" s="729"/>
      <c r="AI63" s="762"/>
      <c r="AJ63" s="762"/>
      <c r="AK63" s="729"/>
      <c r="AL63" s="784"/>
    </row>
    <row r="64" spans="1:38" s="27" customFormat="1" ht="26.25" customHeight="1" thickBot="1" x14ac:dyDescent="0.25">
      <c r="A64" s="692">
        <v>21</v>
      </c>
      <c r="B64" s="692" t="s">
        <v>73</v>
      </c>
      <c r="C64" s="289" t="s">
        <v>41</v>
      </c>
      <c r="D64" s="92" t="s">
        <v>15</v>
      </c>
      <c r="E64" s="692" t="s">
        <v>41</v>
      </c>
      <c r="F64" s="701" t="s">
        <v>155</v>
      </c>
      <c r="G64" s="703" t="s">
        <v>262</v>
      </c>
      <c r="H64" s="321"/>
      <c r="I64" s="639"/>
      <c r="J64" s="641"/>
      <c r="K64" s="544">
        <v>5</v>
      </c>
      <c r="L64" s="599" t="s">
        <v>135</v>
      </c>
      <c r="M64" s="536">
        <v>5</v>
      </c>
      <c r="N64" s="600">
        <v>5</v>
      </c>
      <c r="O64" s="601">
        <v>3</v>
      </c>
      <c r="P64" s="602">
        <v>3</v>
      </c>
      <c r="Q64" s="321"/>
      <c r="R64" s="321"/>
      <c r="S64" s="321"/>
      <c r="T64" s="321"/>
      <c r="U64" s="516"/>
      <c r="V64" s="516"/>
      <c r="W64" s="516"/>
      <c r="X64" s="535"/>
      <c r="Y64" s="535"/>
      <c r="Z64" s="514"/>
      <c r="AA64" s="515"/>
      <c r="AB64" s="371">
        <v>21</v>
      </c>
      <c r="AC64" s="777">
        <v>23</v>
      </c>
      <c r="AD64" s="939"/>
      <c r="AE64" s="937" t="s">
        <v>45</v>
      </c>
      <c r="AF64" s="931" t="s">
        <v>192</v>
      </c>
      <c r="AG64" s="937"/>
      <c r="AH64" s="935"/>
      <c r="AI64" s="933"/>
      <c r="AJ64" s="933"/>
      <c r="AK64" s="929"/>
      <c r="AL64" s="927"/>
    </row>
    <row r="65" spans="1:38" s="27" customFormat="1" ht="16.5" customHeight="1" thickBot="1" x14ac:dyDescent="0.25">
      <c r="A65" s="711"/>
      <c r="B65" s="711"/>
      <c r="C65" s="340" t="s">
        <v>12</v>
      </c>
      <c r="D65" s="341"/>
      <c r="E65" s="711"/>
      <c r="F65" s="702"/>
      <c r="G65" s="729"/>
      <c r="H65" s="603"/>
      <c r="I65" s="604"/>
      <c r="J65" s="605"/>
      <c r="K65" s="606"/>
      <c r="L65" s="584"/>
      <c r="M65" s="594" t="s">
        <v>135</v>
      </c>
      <c r="N65" s="595">
        <v>1</v>
      </c>
      <c r="O65" s="901">
        <v>1</v>
      </c>
      <c r="P65" s="902"/>
      <c r="Q65" s="596"/>
      <c r="R65" s="597"/>
      <c r="S65" s="604"/>
      <c r="T65" s="596"/>
      <c r="U65" s="607"/>
      <c r="V65" s="606"/>
      <c r="W65" s="608"/>
      <c r="X65" s="609"/>
      <c r="Y65" s="609"/>
      <c r="Z65" s="610"/>
      <c r="AA65" s="611"/>
      <c r="AB65" s="30">
        <v>2</v>
      </c>
      <c r="AC65" s="762"/>
      <c r="AD65" s="940"/>
      <c r="AE65" s="938"/>
      <c r="AF65" s="932"/>
      <c r="AG65" s="938"/>
      <c r="AH65" s="936"/>
      <c r="AI65" s="934"/>
      <c r="AJ65" s="934"/>
      <c r="AK65" s="930"/>
      <c r="AL65" s="928"/>
    </row>
    <row r="66" spans="1:38" s="20" customFormat="1" ht="15.75" customHeight="1" thickBot="1" x14ac:dyDescent="0.25">
      <c r="A66" s="802">
        <v>22</v>
      </c>
      <c r="B66" s="724" t="s">
        <v>74</v>
      </c>
      <c r="C66" s="68" t="s">
        <v>187</v>
      </c>
      <c r="D66" s="692" t="s">
        <v>15</v>
      </c>
      <c r="E66" s="748" t="s">
        <v>113</v>
      </c>
      <c r="F66" s="694" t="s">
        <v>214</v>
      </c>
      <c r="G66" s="704" t="s">
        <v>263</v>
      </c>
      <c r="H66" s="531"/>
      <c r="I66" s="269"/>
      <c r="J66" s="521"/>
      <c r="K66" s="736" t="s">
        <v>135</v>
      </c>
      <c r="L66" s="737"/>
      <c r="M66" s="755">
        <v>2</v>
      </c>
      <c r="N66" s="756"/>
      <c r="O66" s="427"/>
      <c r="P66" s="427"/>
      <c r="Q66" s="485"/>
      <c r="R66" s="485"/>
      <c r="S66" s="540"/>
      <c r="T66" s="276"/>
      <c r="U66" s="523">
        <v>2</v>
      </c>
      <c r="V66" s="275">
        <v>2</v>
      </c>
      <c r="W66" s="598">
        <v>2</v>
      </c>
      <c r="X66" s="519">
        <v>2</v>
      </c>
      <c r="Y66" s="519">
        <v>2</v>
      </c>
      <c r="Z66" s="734">
        <v>2</v>
      </c>
      <c r="AA66" s="735"/>
      <c r="AB66" s="194">
        <v>14</v>
      </c>
      <c r="AC66" s="761">
        <v>23</v>
      </c>
      <c r="AD66" s="728"/>
      <c r="AE66" s="728"/>
      <c r="AF66" s="728" t="s">
        <v>192</v>
      </c>
      <c r="AG66" s="332"/>
      <c r="AH66" s="728"/>
      <c r="AI66" s="777"/>
      <c r="AJ66" s="777">
        <v>3</v>
      </c>
      <c r="AK66" s="728"/>
      <c r="AL66" s="783"/>
    </row>
    <row r="67" spans="1:38" s="20" customFormat="1" ht="15.75" customHeight="1" thickBot="1" x14ac:dyDescent="0.25">
      <c r="A67" s="802"/>
      <c r="B67" s="725"/>
      <c r="C67" s="91" t="s">
        <v>188</v>
      </c>
      <c r="D67" s="693"/>
      <c r="E67" s="727"/>
      <c r="F67" s="695"/>
      <c r="G67" s="697"/>
      <c r="H67" s="271"/>
      <c r="I67" s="269"/>
      <c r="J67" s="270"/>
      <c r="K67" s="275"/>
      <c r="L67" s="366"/>
      <c r="M67" s="744">
        <v>1</v>
      </c>
      <c r="N67" s="745"/>
      <c r="O67" s="330"/>
      <c r="P67" s="330"/>
      <c r="Q67" s="303"/>
      <c r="R67" s="303"/>
      <c r="S67" s="303"/>
      <c r="T67" s="276"/>
      <c r="U67" s="304">
        <v>1</v>
      </c>
      <c r="V67" s="781">
        <v>1</v>
      </c>
      <c r="W67" s="782"/>
      <c r="X67" s="329">
        <v>1</v>
      </c>
      <c r="Y67" s="329">
        <v>1</v>
      </c>
      <c r="Z67" s="146">
        <v>2</v>
      </c>
      <c r="AA67" s="146"/>
      <c r="AB67" s="312">
        <v>7</v>
      </c>
      <c r="AC67" s="761"/>
      <c r="AD67" s="771"/>
      <c r="AE67" s="771"/>
      <c r="AF67" s="771"/>
      <c r="AG67" s="333"/>
      <c r="AH67" s="771"/>
      <c r="AI67" s="761"/>
      <c r="AJ67" s="761"/>
      <c r="AK67" s="771"/>
      <c r="AL67" s="786"/>
    </row>
    <row r="68" spans="1:38" s="20" customFormat="1" ht="18" customHeight="1" thickBot="1" x14ac:dyDescent="0.25">
      <c r="A68" s="802"/>
      <c r="B68" s="725"/>
      <c r="C68" s="201" t="s">
        <v>227</v>
      </c>
      <c r="D68" s="693"/>
      <c r="E68" s="727"/>
      <c r="F68" s="695"/>
      <c r="G68" s="697"/>
      <c r="H68" s="153"/>
      <c r="I68" s="205"/>
      <c r="J68" s="130"/>
      <c r="K68" s="107"/>
      <c r="L68" s="107"/>
      <c r="M68" s="33"/>
      <c r="N68" s="33"/>
      <c r="O68" s="142"/>
      <c r="P68" s="142"/>
      <c r="Q68" s="41"/>
      <c r="R68" s="41"/>
      <c r="S68" s="41"/>
      <c r="T68" s="143"/>
      <c r="U68" s="302" t="s">
        <v>135</v>
      </c>
      <c r="V68" s="719" t="s">
        <v>135</v>
      </c>
      <c r="W68" s="720"/>
      <c r="X68" s="231" t="s">
        <v>135</v>
      </c>
      <c r="Y68" s="231">
        <v>1</v>
      </c>
      <c r="Z68" s="199" t="s">
        <v>135</v>
      </c>
      <c r="AA68" s="365"/>
      <c r="AB68" s="44">
        <f>SUM(H68:Z68)</f>
        <v>1</v>
      </c>
      <c r="AC68" s="761"/>
      <c r="AD68" s="771"/>
      <c r="AE68" s="771"/>
      <c r="AF68" s="771"/>
      <c r="AG68" s="333"/>
      <c r="AH68" s="771"/>
      <c r="AI68" s="761"/>
      <c r="AJ68" s="761"/>
      <c r="AK68" s="771"/>
      <c r="AL68" s="786"/>
    </row>
    <row r="69" spans="1:38" s="20" customFormat="1" ht="16.5" customHeight="1" thickBot="1" x14ac:dyDescent="0.25">
      <c r="A69" s="802"/>
      <c r="B69" s="726"/>
      <c r="C69" s="202" t="s">
        <v>22</v>
      </c>
      <c r="D69" s="711"/>
      <c r="E69" s="749"/>
      <c r="F69" s="696"/>
      <c r="G69" s="697"/>
      <c r="H69" s="154"/>
      <c r="I69" s="265"/>
      <c r="J69" s="162"/>
      <c r="K69" s="716"/>
      <c r="L69" s="716"/>
      <c r="M69" s="698"/>
      <c r="N69" s="698"/>
      <c r="O69" s="159"/>
      <c r="P69" s="159"/>
      <c r="Q69" s="22"/>
      <c r="R69" s="22"/>
      <c r="S69" s="22"/>
      <c r="T69" s="48"/>
      <c r="U69" s="716"/>
      <c r="V69" s="716"/>
      <c r="W69" s="49"/>
      <c r="X69" s="309" t="s">
        <v>135</v>
      </c>
      <c r="Y69" s="309">
        <v>1</v>
      </c>
      <c r="Z69" s="861"/>
      <c r="AA69" s="862"/>
      <c r="AB69" s="45">
        <f t="shared" ref="AB69" si="0">SUM(H69:AA69)</f>
        <v>1</v>
      </c>
      <c r="AC69" s="762"/>
      <c r="AD69" s="729"/>
      <c r="AE69" s="729"/>
      <c r="AF69" s="729"/>
      <c r="AG69" s="334"/>
      <c r="AH69" s="729"/>
      <c r="AI69" s="762"/>
      <c r="AJ69" s="762"/>
      <c r="AK69" s="729"/>
      <c r="AL69" s="784"/>
    </row>
    <row r="70" spans="1:38" s="20" customFormat="1" ht="16.5" customHeight="1" thickBot="1" x14ac:dyDescent="0.25">
      <c r="A70" s="802">
        <v>23</v>
      </c>
      <c r="B70" s="740" t="s">
        <v>75</v>
      </c>
      <c r="C70" s="91" t="s">
        <v>39</v>
      </c>
      <c r="D70" s="692" t="s">
        <v>15</v>
      </c>
      <c r="E70" s="701" t="s">
        <v>27</v>
      </c>
      <c r="F70" s="701" t="s">
        <v>154</v>
      </c>
      <c r="G70" s="728"/>
      <c r="H70" s="149"/>
      <c r="I70" s="263"/>
      <c r="J70" s="150"/>
      <c r="K70" s="161"/>
      <c r="L70" s="64"/>
      <c r="M70" s="62"/>
      <c r="N70" s="62"/>
      <c r="O70" s="158"/>
      <c r="P70" s="158" t="s">
        <v>135</v>
      </c>
      <c r="Q70" s="63"/>
      <c r="R70" s="63"/>
      <c r="S70" s="63"/>
      <c r="T70" s="63"/>
      <c r="U70" s="161">
        <v>2</v>
      </c>
      <c r="V70" s="717"/>
      <c r="W70" s="752"/>
      <c r="X70" s="165">
        <v>1</v>
      </c>
      <c r="Y70" s="165"/>
      <c r="Z70" s="152"/>
      <c r="AA70" s="65" t="s">
        <v>135</v>
      </c>
      <c r="AB70" s="30">
        <v>3</v>
      </c>
      <c r="AC70" s="777">
        <v>5</v>
      </c>
      <c r="AD70" s="728" t="s">
        <v>174</v>
      </c>
      <c r="AE70" s="728"/>
      <c r="AF70" s="728" t="s">
        <v>49</v>
      </c>
      <c r="AG70" s="728"/>
      <c r="AH70" s="728"/>
      <c r="AI70" s="777"/>
      <c r="AJ70" s="777">
        <v>1</v>
      </c>
      <c r="AK70" s="728" t="s">
        <v>218</v>
      </c>
      <c r="AL70" s="783" t="s">
        <v>186</v>
      </c>
    </row>
    <row r="71" spans="1:38" s="20" customFormat="1" ht="29.25" customHeight="1" thickBot="1" x14ac:dyDescent="0.25">
      <c r="A71" s="867"/>
      <c r="B71" s="741"/>
      <c r="C71" s="75" t="s">
        <v>106</v>
      </c>
      <c r="D71" s="711"/>
      <c r="E71" s="702"/>
      <c r="F71" s="702"/>
      <c r="G71" s="729"/>
      <c r="H71" s="154"/>
      <c r="I71" s="265"/>
      <c r="J71" s="155"/>
      <c r="K71" s="49"/>
      <c r="L71" s="50"/>
      <c r="M71" s="101"/>
      <c r="N71" s="101"/>
      <c r="O71" s="159"/>
      <c r="P71" s="159"/>
      <c r="Q71" s="22"/>
      <c r="R71" s="22"/>
      <c r="S71" s="22"/>
      <c r="T71" s="22"/>
      <c r="U71" s="49"/>
      <c r="V71" s="49"/>
      <c r="W71" s="49"/>
      <c r="X71" s="169"/>
      <c r="Y71" s="169"/>
      <c r="Z71" s="157">
        <v>2</v>
      </c>
      <c r="AA71" s="60"/>
      <c r="AB71" s="30">
        <v>2</v>
      </c>
      <c r="AC71" s="762"/>
      <c r="AD71" s="729"/>
      <c r="AE71" s="729"/>
      <c r="AF71" s="729"/>
      <c r="AG71" s="729"/>
      <c r="AH71" s="729"/>
      <c r="AI71" s="762"/>
      <c r="AJ71" s="762"/>
      <c r="AK71" s="729"/>
      <c r="AL71" s="988"/>
    </row>
    <row r="72" spans="1:38" s="20" customFormat="1" ht="19.5" customHeight="1" thickBot="1" x14ac:dyDescent="0.25">
      <c r="A72" s="802">
        <v>24</v>
      </c>
      <c r="B72" s="740" t="s">
        <v>200</v>
      </c>
      <c r="C72" s="467" t="s">
        <v>14</v>
      </c>
      <c r="D72" s="692" t="s">
        <v>15</v>
      </c>
      <c r="E72" s="692" t="s">
        <v>88</v>
      </c>
      <c r="F72" s="701" t="s">
        <v>211</v>
      </c>
      <c r="G72" s="788"/>
      <c r="H72" s="149"/>
      <c r="I72" s="263"/>
      <c r="J72" s="150"/>
      <c r="K72" s="753"/>
      <c r="L72" s="753"/>
      <c r="M72" s="62">
        <v>5</v>
      </c>
      <c r="N72" s="62">
        <v>5</v>
      </c>
      <c r="O72" s="315">
        <v>6</v>
      </c>
      <c r="P72" s="358"/>
      <c r="Q72" s="63"/>
      <c r="R72" s="63"/>
      <c r="S72" s="63"/>
      <c r="T72" s="63"/>
      <c r="U72" s="64"/>
      <c r="V72" s="64"/>
      <c r="W72" s="64"/>
      <c r="X72" s="151"/>
      <c r="Y72" s="151"/>
      <c r="Z72" s="152"/>
      <c r="AA72" s="65"/>
      <c r="AB72" s="193">
        <f>SUM(H72:AA72)</f>
        <v>16</v>
      </c>
      <c r="AC72" s="777">
        <v>18</v>
      </c>
      <c r="AD72" s="728" t="s">
        <v>135</v>
      </c>
      <c r="AE72" s="728" t="s">
        <v>101</v>
      </c>
      <c r="AF72" s="728" t="s">
        <v>44</v>
      </c>
      <c r="AG72" s="728"/>
      <c r="AH72" s="728"/>
      <c r="AI72" s="777"/>
      <c r="AJ72" s="871"/>
      <c r="AK72" s="728"/>
      <c r="AL72" s="783" t="s">
        <v>171</v>
      </c>
    </row>
    <row r="73" spans="1:38" s="20" customFormat="1" ht="37.5" customHeight="1" thickBot="1" x14ac:dyDescent="0.25">
      <c r="A73" s="867"/>
      <c r="B73" s="741"/>
      <c r="C73" s="467" t="s">
        <v>104</v>
      </c>
      <c r="D73" s="711"/>
      <c r="E73" s="711"/>
      <c r="F73" s="876"/>
      <c r="G73" s="963"/>
      <c r="H73" s="154"/>
      <c r="I73" s="265"/>
      <c r="J73" s="155"/>
      <c r="K73" s="50"/>
      <c r="L73" s="50"/>
      <c r="M73" s="33"/>
      <c r="N73" s="459"/>
      <c r="O73" s="432">
        <v>1</v>
      </c>
      <c r="P73" s="432">
        <v>1</v>
      </c>
      <c r="Q73" s="22"/>
      <c r="R73" s="22"/>
      <c r="S73" s="22"/>
      <c r="T73" s="22"/>
      <c r="U73" s="50"/>
      <c r="V73" s="50"/>
      <c r="W73" s="50"/>
      <c r="X73" s="156"/>
      <c r="Y73" s="156"/>
      <c r="Z73" s="157"/>
      <c r="AA73" s="60"/>
      <c r="AB73" s="193">
        <v>2</v>
      </c>
      <c r="AC73" s="762"/>
      <c r="AD73" s="729"/>
      <c r="AE73" s="729"/>
      <c r="AF73" s="729"/>
      <c r="AG73" s="729"/>
      <c r="AH73" s="729"/>
      <c r="AI73" s="762"/>
      <c r="AJ73" s="941"/>
      <c r="AK73" s="729"/>
      <c r="AL73" s="784"/>
    </row>
    <row r="74" spans="1:38" s="20" customFormat="1" ht="60" customHeight="1" thickBot="1" x14ac:dyDescent="0.25">
      <c r="A74" s="507">
        <v>25</v>
      </c>
      <c r="B74" s="308" t="s">
        <v>76</v>
      </c>
      <c r="C74" s="344" t="s">
        <v>89</v>
      </c>
      <c r="D74" s="300" t="s">
        <v>15</v>
      </c>
      <c r="E74" s="289" t="s">
        <v>41</v>
      </c>
      <c r="F74" s="295" t="s">
        <v>212</v>
      </c>
      <c r="G74" s="296"/>
      <c r="H74" s="149"/>
      <c r="I74" s="263"/>
      <c r="J74" s="150"/>
      <c r="K74" s="64"/>
      <c r="L74" s="64">
        <v>5</v>
      </c>
      <c r="M74" s="426"/>
      <c r="N74" s="426"/>
      <c r="O74" s="427"/>
      <c r="P74" s="427"/>
      <c r="Q74" s="63"/>
      <c r="R74" s="63"/>
      <c r="S74" s="63"/>
      <c r="T74" s="63"/>
      <c r="U74" s="64"/>
      <c r="V74" s="64"/>
      <c r="W74" s="64"/>
      <c r="X74" s="151">
        <v>5</v>
      </c>
      <c r="Y74" s="151" t="s">
        <v>135</v>
      </c>
      <c r="Z74" s="65" t="s">
        <v>135</v>
      </c>
      <c r="AA74" s="53"/>
      <c r="AB74" s="43">
        <v>10</v>
      </c>
      <c r="AC74" s="317">
        <f>SUM(AB74:AB74)+AI74</f>
        <v>10</v>
      </c>
      <c r="AD74" s="316"/>
      <c r="AE74" s="316" t="s">
        <v>50</v>
      </c>
      <c r="AF74" s="287" t="s">
        <v>50</v>
      </c>
      <c r="AG74" s="287"/>
      <c r="AH74" s="316"/>
      <c r="AI74" s="291"/>
      <c r="AJ74" s="292">
        <v>5</v>
      </c>
      <c r="AK74" s="326"/>
      <c r="AL74" s="671" t="s">
        <v>122</v>
      </c>
    </row>
    <row r="75" spans="1:38" s="20" customFormat="1" ht="13.5" thickBot="1" x14ac:dyDescent="0.25">
      <c r="A75" s="802">
        <v>26</v>
      </c>
      <c r="B75" s="724" t="s">
        <v>77</v>
      </c>
      <c r="C75" s="380" t="s">
        <v>175</v>
      </c>
      <c r="D75" s="748" t="s">
        <v>15</v>
      </c>
      <c r="E75" s="692" t="s">
        <v>110</v>
      </c>
      <c r="F75" s="694" t="s">
        <v>151</v>
      </c>
      <c r="G75" s="697" t="s">
        <v>261</v>
      </c>
      <c r="H75" s="233" t="s">
        <v>135</v>
      </c>
      <c r="I75" s="233">
        <v>4</v>
      </c>
      <c r="J75" s="272"/>
      <c r="K75" s="64"/>
      <c r="L75" s="64"/>
      <c r="M75" s="210"/>
      <c r="N75" s="62"/>
      <c r="O75" s="158"/>
      <c r="P75" s="158"/>
      <c r="Q75" s="63"/>
      <c r="R75" s="63"/>
      <c r="S75" s="63"/>
      <c r="T75" s="63"/>
      <c r="U75" s="753"/>
      <c r="V75" s="753"/>
      <c r="W75" s="161"/>
      <c r="X75" s="165"/>
      <c r="Y75" s="165"/>
      <c r="Z75" s="168"/>
      <c r="AA75" s="54"/>
      <c r="AB75" s="34">
        <f>SUM(H75:AA75)</f>
        <v>4</v>
      </c>
      <c r="AC75" s="761">
        <v>24</v>
      </c>
      <c r="AD75" s="728" t="s">
        <v>249</v>
      </c>
      <c r="AE75" s="728" t="s">
        <v>201</v>
      </c>
      <c r="AF75" s="728" t="s">
        <v>199</v>
      </c>
      <c r="AG75" s="728"/>
      <c r="AH75" s="728"/>
      <c r="AI75" s="777"/>
      <c r="AJ75" s="871"/>
      <c r="AK75" s="728"/>
      <c r="AL75" s="783" t="s">
        <v>135</v>
      </c>
    </row>
    <row r="76" spans="1:38" s="20" customFormat="1" ht="13.5" thickBot="1" x14ac:dyDescent="0.25">
      <c r="A76" s="802"/>
      <c r="B76" s="725"/>
      <c r="C76" s="359" t="s">
        <v>14</v>
      </c>
      <c r="D76" s="727"/>
      <c r="E76" s="693"/>
      <c r="F76" s="695"/>
      <c r="G76" s="881"/>
      <c r="H76" s="233" t="s">
        <v>135</v>
      </c>
      <c r="I76" s="233">
        <v>4</v>
      </c>
      <c r="J76" s="272"/>
      <c r="K76" s="103"/>
      <c r="L76" s="103"/>
      <c r="M76" s="93"/>
      <c r="N76" s="93"/>
      <c r="O76" s="142"/>
      <c r="P76" s="142"/>
      <c r="Q76" s="41"/>
      <c r="R76" s="41"/>
      <c r="S76" s="41"/>
      <c r="T76" s="41"/>
      <c r="U76" s="103"/>
      <c r="V76" s="103"/>
      <c r="W76" s="107"/>
      <c r="X76" s="145"/>
      <c r="Y76" s="145"/>
      <c r="Z76" s="47"/>
      <c r="AA76" s="54"/>
      <c r="AB76" s="80">
        <v>4</v>
      </c>
      <c r="AC76" s="761"/>
      <c r="AD76" s="771"/>
      <c r="AE76" s="771"/>
      <c r="AF76" s="771"/>
      <c r="AG76" s="771"/>
      <c r="AH76" s="771"/>
      <c r="AI76" s="761"/>
      <c r="AJ76" s="872"/>
      <c r="AK76" s="771"/>
      <c r="AL76" s="786"/>
    </row>
    <row r="77" spans="1:38" s="20" customFormat="1" ht="15.75" thickBot="1" x14ac:dyDescent="0.25">
      <c r="A77" s="802"/>
      <c r="B77" s="725"/>
      <c r="C77" s="359" t="s">
        <v>176</v>
      </c>
      <c r="D77" s="727"/>
      <c r="E77" s="693"/>
      <c r="F77" s="695"/>
      <c r="G77" s="881"/>
      <c r="H77" s="233" t="s">
        <v>135</v>
      </c>
      <c r="I77" s="233">
        <v>3</v>
      </c>
      <c r="J77" s="357"/>
      <c r="K77" s="103"/>
      <c r="L77" s="103"/>
      <c r="M77" s="93"/>
      <c r="N77" s="93"/>
      <c r="O77" s="142"/>
      <c r="P77" s="142"/>
      <c r="Q77" s="41"/>
      <c r="R77" s="41"/>
      <c r="S77" s="41"/>
      <c r="T77" s="41"/>
      <c r="U77" s="103"/>
      <c r="V77" s="103"/>
      <c r="W77" s="107"/>
      <c r="X77" s="145"/>
      <c r="Y77" s="145"/>
      <c r="Z77" s="47"/>
      <c r="AA77" s="54"/>
      <c r="AB77" s="80">
        <v>3</v>
      </c>
      <c r="AC77" s="761"/>
      <c r="AD77" s="771"/>
      <c r="AE77" s="771"/>
      <c r="AF77" s="771"/>
      <c r="AG77" s="771"/>
      <c r="AH77" s="771"/>
      <c r="AI77" s="761"/>
      <c r="AJ77" s="872"/>
      <c r="AK77" s="771"/>
      <c r="AL77" s="786"/>
    </row>
    <row r="78" spans="1:38" s="20" customFormat="1" ht="15.75" customHeight="1" thickBot="1" x14ac:dyDescent="0.25">
      <c r="A78" s="802"/>
      <c r="B78" s="725"/>
      <c r="C78" s="359" t="s">
        <v>116</v>
      </c>
      <c r="D78" s="727"/>
      <c r="E78" s="693"/>
      <c r="F78" s="695"/>
      <c r="G78" s="881"/>
      <c r="H78" s="233"/>
      <c r="I78" s="233">
        <v>1</v>
      </c>
      <c r="J78" s="143"/>
      <c r="K78" s="302"/>
      <c r="L78" s="302"/>
      <c r="M78" s="305"/>
      <c r="N78" s="305"/>
      <c r="O78" s="301"/>
      <c r="P78" s="301"/>
      <c r="Q78" s="233"/>
      <c r="R78" s="233"/>
      <c r="S78" s="233"/>
      <c r="T78" s="233"/>
      <c r="U78" s="302"/>
      <c r="V78" s="302"/>
      <c r="W78" s="107"/>
      <c r="X78" s="145"/>
      <c r="Y78" s="145"/>
      <c r="Z78" s="47"/>
      <c r="AA78" s="54"/>
      <c r="AB78" s="313">
        <v>1</v>
      </c>
      <c r="AC78" s="761"/>
      <c r="AD78" s="771"/>
      <c r="AE78" s="771"/>
      <c r="AF78" s="771"/>
      <c r="AG78" s="771"/>
      <c r="AH78" s="771"/>
      <c r="AI78" s="761"/>
      <c r="AJ78" s="872"/>
      <c r="AK78" s="771"/>
      <c r="AL78" s="786"/>
    </row>
    <row r="79" spans="1:38" s="20" customFormat="1" ht="15.75" customHeight="1" thickBot="1" x14ac:dyDescent="0.25">
      <c r="A79" s="802"/>
      <c r="B79" s="725"/>
      <c r="C79" s="359" t="s">
        <v>17</v>
      </c>
      <c r="D79" s="727"/>
      <c r="E79" s="693"/>
      <c r="F79" s="695"/>
      <c r="G79" s="881"/>
      <c r="H79" s="233" t="s">
        <v>135</v>
      </c>
      <c r="I79" s="233">
        <v>3</v>
      </c>
      <c r="J79" s="143"/>
      <c r="K79" s="196"/>
      <c r="L79" s="196"/>
      <c r="M79" s="195"/>
      <c r="N79" s="195"/>
      <c r="O79" s="198"/>
      <c r="P79" s="198"/>
      <c r="Q79" s="197"/>
      <c r="R79" s="197"/>
      <c r="S79" s="197"/>
      <c r="T79" s="197"/>
      <c r="U79" s="196"/>
      <c r="V79" s="196"/>
      <c r="W79" s="107"/>
      <c r="X79" s="145"/>
      <c r="Y79" s="145"/>
      <c r="Z79" s="47"/>
      <c r="AA79" s="54"/>
      <c r="AB79" s="105">
        <v>3</v>
      </c>
      <c r="AC79" s="761"/>
      <c r="AD79" s="771"/>
      <c r="AE79" s="771"/>
      <c r="AF79" s="771"/>
      <c r="AG79" s="771"/>
      <c r="AH79" s="771"/>
      <c r="AI79" s="761"/>
      <c r="AJ79" s="872"/>
      <c r="AK79" s="771"/>
      <c r="AL79" s="786"/>
    </row>
    <row r="80" spans="1:38" s="20" customFormat="1" ht="13.5" thickBot="1" x14ac:dyDescent="0.25">
      <c r="A80" s="802"/>
      <c r="B80" s="725"/>
      <c r="C80" s="359" t="s">
        <v>226</v>
      </c>
      <c r="D80" s="727"/>
      <c r="E80" s="693"/>
      <c r="F80" s="695"/>
      <c r="G80" s="881"/>
      <c r="H80" s="249"/>
      <c r="I80" s="246"/>
      <c r="J80" s="272">
        <v>1</v>
      </c>
      <c r="K80" s="103"/>
      <c r="L80" s="103"/>
      <c r="M80" s="93"/>
      <c r="N80" s="93"/>
      <c r="O80" s="142"/>
      <c r="P80" s="142"/>
      <c r="Q80" s="41"/>
      <c r="R80" s="41"/>
      <c r="S80" s="41">
        <v>1</v>
      </c>
      <c r="T80" s="41">
        <v>1</v>
      </c>
      <c r="U80" s="103"/>
      <c r="V80" s="103"/>
      <c r="W80" s="107"/>
      <c r="X80" s="145"/>
      <c r="Y80" s="145"/>
      <c r="Z80" s="47"/>
      <c r="AA80" s="54"/>
      <c r="AB80" s="80">
        <v>3</v>
      </c>
      <c r="AC80" s="761"/>
      <c r="AD80" s="771"/>
      <c r="AE80" s="771"/>
      <c r="AF80" s="771"/>
      <c r="AG80" s="771"/>
      <c r="AH80" s="771"/>
      <c r="AI80" s="761"/>
      <c r="AJ80" s="872"/>
      <c r="AK80" s="771"/>
      <c r="AL80" s="786"/>
    </row>
    <row r="81" spans="1:38" s="20" customFormat="1" ht="13.5" thickBot="1" x14ac:dyDescent="0.25">
      <c r="A81" s="802"/>
      <c r="B81" s="725"/>
      <c r="C81" s="642" t="s">
        <v>163</v>
      </c>
      <c r="D81" s="727"/>
      <c r="E81" s="693"/>
      <c r="F81" s="695"/>
      <c r="G81" s="881"/>
      <c r="H81" s="249"/>
      <c r="I81" s="233">
        <v>1</v>
      </c>
      <c r="J81" s="284"/>
      <c r="K81" s="633"/>
      <c r="L81" s="633"/>
      <c r="M81" s="635"/>
      <c r="N81" s="635"/>
      <c r="O81" s="637"/>
      <c r="P81" s="637"/>
      <c r="Q81" s="233"/>
      <c r="R81" s="233"/>
      <c r="S81" s="233"/>
      <c r="T81" s="233"/>
      <c r="U81" s="633"/>
      <c r="V81" s="633"/>
      <c r="W81" s="107"/>
      <c r="X81" s="145"/>
      <c r="Y81" s="145"/>
      <c r="Z81" s="47"/>
      <c r="AA81" s="54"/>
      <c r="AB81" s="636">
        <v>1</v>
      </c>
      <c r="AC81" s="761"/>
      <c r="AD81" s="771"/>
      <c r="AE81" s="771"/>
      <c r="AF81" s="771"/>
      <c r="AG81" s="771"/>
      <c r="AH81" s="771"/>
      <c r="AI81" s="761"/>
      <c r="AJ81" s="872"/>
      <c r="AK81" s="771"/>
      <c r="AL81" s="786"/>
    </row>
    <row r="82" spans="1:38" s="20" customFormat="1" ht="13.5" thickBot="1" x14ac:dyDescent="0.25">
      <c r="A82" s="802"/>
      <c r="B82" s="725"/>
      <c r="C82" s="486" t="s">
        <v>39</v>
      </c>
      <c r="D82" s="727"/>
      <c r="E82" s="693"/>
      <c r="F82" s="695"/>
      <c r="G82" s="881"/>
      <c r="H82" s="249">
        <v>1</v>
      </c>
      <c r="I82" s="233">
        <v>1</v>
      </c>
      <c r="J82" s="233">
        <v>1</v>
      </c>
      <c r="K82" s="243"/>
      <c r="L82" s="243"/>
      <c r="M82" s="242"/>
      <c r="N82" s="242"/>
      <c r="O82" s="248"/>
      <c r="P82" s="248"/>
      <c r="Q82" s="233"/>
      <c r="R82" s="233"/>
      <c r="S82" s="233"/>
      <c r="T82" s="233"/>
      <c r="U82" s="243"/>
      <c r="V82" s="243"/>
      <c r="W82" s="107"/>
      <c r="X82" s="145"/>
      <c r="Y82" s="145"/>
      <c r="Z82" s="47"/>
      <c r="AA82" s="54"/>
      <c r="AB82" s="260">
        <v>3</v>
      </c>
      <c r="AC82" s="761"/>
      <c r="AD82" s="771"/>
      <c r="AE82" s="771"/>
      <c r="AF82" s="771"/>
      <c r="AG82" s="771"/>
      <c r="AH82" s="771"/>
      <c r="AI82" s="761"/>
      <c r="AJ82" s="872"/>
      <c r="AK82" s="771"/>
      <c r="AL82" s="786"/>
    </row>
    <row r="83" spans="1:38" s="20" customFormat="1" ht="15.75" thickBot="1" x14ac:dyDescent="0.25">
      <c r="A83" s="802"/>
      <c r="B83" s="725"/>
      <c r="C83" s="468" t="s">
        <v>12</v>
      </c>
      <c r="D83" s="727"/>
      <c r="E83" s="693"/>
      <c r="F83" s="695"/>
      <c r="G83" s="881"/>
      <c r="H83" s="173">
        <v>1</v>
      </c>
      <c r="I83" s="266">
        <v>1</v>
      </c>
      <c r="J83" s="175"/>
      <c r="K83" s="51"/>
      <c r="L83" s="51"/>
      <c r="M83" s="42"/>
      <c r="N83" s="42"/>
      <c r="O83" s="174"/>
      <c r="P83" s="174"/>
      <c r="Q83" s="21"/>
      <c r="R83" s="21"/>
      <c r="S83" s="1005" t="s">
        <v>135</v>
      </c>
      <c r="T83" s="1006"/>
      <c r="U83" s="51"/>
      <c r="V83" s="51"/>
      <c r="W83" s="176"/>
      <c r="X83" s="177"/>
      <c r="Y83" s="177"/>
      <c r="Z83" s="178"/>
      <c r="AA83" s="55"/>
      <c r="AB83" s="80">
        <v>2</v>
      </c>
      <c r="AC83" s="761"/>
      <c r="AD83" s="771"/>
      <c r="AE83" s="771"/>
      <c r="AF83" s="771"/>
      <c r="AG83" s="771"/>
      <c r="AH83" s="771"/>
      <c r="AI83" s="761"/>
      <c r="AJ83" s="872"/>
      <c r="AK83" s="771"/>
      <c r="AL83" s="786"/>
    </row>
    <row r="84" spans="1:38" s="20" customFormat="1" ht="15.75" thickBot="1" x14ac:dyDescent="0.25">
      <c r="A84" s="802">
        <v>27</v>
      </c>
      <c r="B84" s="724" t="s">
        <v>78</v>
      </c>
      <c r="C84" s="380" t="s">
        <v>14</v>
      </c>
      <c r="D84" s="917" t="s">
        <v>15</v>
      </c>
      <c r="E84" s="692" t="s">
        <v>88</v>
      </c>
      <c r="F84" s="701" t="s">
        <v>150</v>
      </c>
      <c r="G84" s="728"/>
      <c r="H84" s="149"/>
      <c r="I84" s="263"/>
      <c r="J84" s="150"/>
      <c r="K84" s="299">
        <v>5</v>
      </c>
      <c r="L84" s="360" t="s">
        <v>135</v>
      </c>
      <c r="M84" s="62"/>
      <c r="N84" s="62"/>
      <c r="O84" s="158"/>
      <c r="P84" s="158" t="s">
        <v>135</v>
      </c>
      <c r="Q84" s="63"/>
      <c r="R84" s="63"/>
      <c r="S84" s="63"/>
      <c r="T84" s="63"/>
      <c r="U84" s="64"/>
      <c r="V84" s="64"/>
      <c r="W84" s="64"/>
      <c r="X84" s="151"/>
      <c r="Y84" s="151"/>
      <c r="Z84" s="810"/>
      <c r="AA84" s="903"/>
      <c r="AB84" s="61">
        <f>SUM(H84:AA84)</f>
        <v>5</v>
      </c>
      <c r="AC84" s="777">
        <v>18</v>
      </c>
      <c r="AD84" s="728"/>
      <c r="AE84" s="728" t="s">
        <v>101</v>
      </c>
      <c r="AF84" s="728" t="s">
        <v>44</v>
      </c>
      <c r="AG84" s="728"/>
      <c r="AH84" s="788"/>
      <c r="AI84" s="777"/>
      <c r="AJ84" s="777"/>
      <c r="AK84" s="728"/>
      <c r="AL84" s="783" t="s">
        <v>169</v>
      </c>
    </row>
    <row r="85" spans="1:38" s="20" customFormat="1" ht="15" customHeight="1" thickBot="1" x14ac:dyDescent="0.25">
      <c r="A85" s="802"/>
      <c r="B85" s="725"/>
      <c r="C85" s="359" t="s">
        <v>90</v>
      </c>
      <c r="D85" s="918"/>
      <c r="E85" s="693"/>
      <c r="F85" s="879"/>
      <c r="G85" s="771"/>
      <c r="H85" s="153"/>
      <c r="I85" s="205"/>
      <c r="J85" s="130"/>
      <c r="K85" s="103"/>
      <c r="L85" s="51">
        <v>3</v>
      </c>
      <c r="M85" s="93"/>
      <c r="N85" s="93"/>
      <c r="O85" s="142"/>
      <c r="P85" s="142">
        <v>4</v>
      </c>
      <c r="Q85" s="41"/>
      <c r="R85" s="41"/>
      <c r="S85" s="41"/>
      <c r="T85" s="41"/>
      <c r="U85" s="103"/>
      <c r="V85" s="103"/>
      <c r="W85" s="103"/>
      <c r="X85" s="132"/>
      <c r="Y85" s="132"/>
      <c r="Z85" s="133"/>
      <c r="AA85" s="102"/>
      <c r="AB85" s="105">
        <v>7</v>
      </c>
      <c r="AC85" s="761"/>
      <c r="AD85" s="771"/>
      <c r="AE85" s="771"/>
      <c r="AF85" s="771"/>
      <c r="AG85" s="771"/>
      <c r="AH85" s="789"/>
      <c r="AI85" s="761"/>
      <c r="AJ85" s="761"/>
      <c r="AK85" s="771"/>
      <c r="AL85" s="786"/>
    </row>
    <row r="86" spans="1:38" s="20" customFormat="1" ht="15.75" customHeight="1" thickBot="1" x14ac:dyDescent="0.25">
      <c r="A86" s="802"/>
      <c r="B86" s="725"/>
      <c r="C86" s="486" t="s">
        <v>91</v>
      </c>
      <c r="D86" s="918"/>
      <c r="E86" s="693"/>
      <c r="F86" s="879"/>
      <c r="G86" s="771"/>
      <c r="H86" s="153"/>
      <c r="I86" s="205"/>
      <c r="J86" s="130"/>
      <c r="K86" s="103"/>
      <c r="L86" s="304">
        <v>2</v>
      </c>
      <c r="M86" s="93"/>
      <c r="N86" s="93"/>
      <c r="O86" s="142"/>
      <c r="P86" s="142">
        <v>2</v>
      </c>
      <c r="Q86" s="41"/>
      <c r="R86" s="41"/>
      <c r="S86" s="41"/>
      <c r="T86" s="41"/>
      <c r="U86" s="103"/>
      <c r="V86" s="103"/>
      <c r="W86" s="103"/>
      <c r="X86" s="132"/>
      <c r="Y86" s="132"/>
      <c r="Z86" s="146"/>
      <c r="AA86" s="47"/>
      <c r="AB86" s="105">
        <v>4</v>
      </c>
      <c r="AC86" s="761"/>
      <c r="AD86" s="771"/>
      <c r="AE86" s="771"/>
      <c r="AF86" s="771"/>
      <c r="AG86" s="771"/>
      <c r="AH86" s="789"/>
      <c r="AI86" s="761"/>
      <c r="AJ86" s="761"/>
      <c r="AK86" s="771"/>
      <c r="AL86" s="786"/>
    </row>
    <row r="87" spans="1:38" s="20" customFormat="1" ht="12.75" customHeight="1" thickBot="1" x14ac:dyDescent="0.25">
      <c r="A87" s="867"/>
      <c r="B87" s="877"/>
      <c r="C87" s="468" t="s">
        <v>83</v>
      </c>
      <c r="D87" s="919"/>
      <c r="E87" s="711"/>
      <c r="F87" s="702"/>
      <c r="G87" s="771"/>
      <c r="H87" s="153"/>
      <c r="I87" s="205"/>
      <c r="J87" s="130"/>
      <c r="K87" s="293">
        <v>2</v>
      </c>
      <c r="L87" s="294"/>
      <c r="M87" s="93"/>
      <c r="N87" s="93"/>
      <c r="O87" s="301" t="s">
        <v>135</v>
      </c>
      <c r="P87" s="361"/>
      <c r="Q87" s="41"/>
      <c r="R87" s="41"/>
      <c r="S87" s="41"/>
      <c r="T87" s="41"/>
      <c r="U87" s="103"/>
      <c r="V87" s="103"/>
      <c r="W87" s="103"/>
      <c r="X87" s="132"/>
      <c r="Y87" s="132"/>
      <c r="Z87" s="146"/>
      <c r="AA87" s="47"/>
      <c r="AB87" s="105">
        <v>2</v>
      </c>
      <c r="AC87" s="772"/>
      <c r="AD87" s="771"/>
      <c r="AE87" s="772"/>
      <c r="AF87" s="772"/>
      <c r="AG87" s="771"/>
      <c r="AH87" s="789"/>
      <c r="AI87" s="761"/>
      <c r="AJ87" s="761"/>
      <c r="AK87" s="771"/>
      <c r="AL87" s="786"/>
    </row>
    <row r="88" spans="1:38" s="20" customFormat="1" ht="13.5" thickBot="1" x14ac:dyDescent="0.25">
      <c r="A88" s="802">
        <v>28</v>
      </c>
      <c r="B88" s="975" t="s">
        <v>79</v>
      </c>
      <c r="C88" s="440" t="s">
        <v>172</v>
      </c>
      <c r="D88" s="802" t="s">
        <v>15</v>
      </c>
      <c r="E88" s="802" t="s">
        <v>110</v>
      </c>
      <c r="F88" s="923" t="s">
        <v>152</v>
      </c>
      <c r="G88" s="697" t="s">
        <v>269</v>
      </c>
      <c r="H88" s="149"/>
      <c r="I88" s="263"/>
      <c r="J88" s="150"/>
      <c r="K88" s="64"/>
      <c r="L88" s="64"/>
      <c r="M88" s="62"/>
      <c r="N88" s="62"/>
      <c r="O88" s="158"/>
      <c r="P88" s="158"/>
      <c r="Q88" s="63">
        <v>6</v>
      </c>
      <c r="R88" s="63"/>
      <c r="S88" s="63"/>
      <c r="T88" s="63" t="s">
        <v>135</v>
      </c>
      <c r="U88" s="64"/>
      <c r="V88" s="64"/>
      <c r="W88" s="64"/>
      <c r="X88" s="165"/>
      <c r="Y88" s="165"/>
      <c r="Z88" s="164"/>
      <c r="AA88" s="65"/>
      <c r="AB88" s="30">
        <f>SUM(H88:AA88)</f>
        <v>6</v>
      </c>
      <c r="AC88" s="790">
        <v>18</v>
      </c>
      <c r="AD88" s="780" t="s">
        <v>173</v>
      </c>
      <c r="AE88" s="780" t="s">
        <v>100</v>
      </c>
      <c r="AF88" s="780" t="s">
        <v>44</v>
      </c>
      <c r="AG88" s="780"/>
      <c r="AH88" s="780"/>
      <c r="AI88" s="790"/>
      <c r="AJ88" s="790">
        <v>18</v>
      </c>
      <c r="AK88" s="780"/>
      <c r="AL88" s="787" t="s">
        <v>135</v>
      </c>
    </row>
    <row r="89" spans="1:38" s="20" customFormat="1" ht="13.5" thickBot="1" x14ac:dyDescent="0.25">
      <c r="A89" s="802"/>
      <c r="B89" s="976"/>
      <c r="C89" s="359" t="s">
        <v>14</v>
      </c>
      <c r="D89" s="979"/>
      <c r="E89" s="802"/>
      <c r="F89" s="923"/>
      <c r="G89" s="926"/>
      <c r="H89" s="153"/>
      <c r="I89" s="205"/>
      <c r="J89" s="130"/>
      <c r="K89" s="103"/>
      <c r="L89" s="103"/>
      <c r="M89" s="93"/>
      <c r="N89" s="93"/>
      <c r="O89" s="142"/>
      <c r="P89" s="142"/>
      <c r="Q89" s="41">
        <v>4</v>
      </c>
      <c r="R89" s="41"/>
      <c r="S89" s="41"/>
      <c r="T89" s="41" t="s">
        <v>135</v>
      </c>
      <c r="U89" s="103"/>
      <c r="V89" s="103"/>
      <c r="W89" s="103"/>
      <c r="X89" s="145"/>
      <c r="Y89" s="145"/>
      <c r="Z89" s="146"/>
      <c r="AA89" s="102"/>
      <c r="AB89" s="30">
        <v>4</v>
      </c>
      <c r="AC89" s="790"/>
      <c r="AD89" s="780"/>
      <c r="AE89" s="780"/>
      <c r="AF89" s="780"/>
      <c r="AG89" s="780"/>
      <c r="AH89" s="780"/>
      <c r="AI89" s="790"/>
      <c r="AJ89" s="790"/>
      <c r="AK89" s="780"/>
      <c r="AL89" s="787"/>
    </row>
    <row r="90" spans="1:38" s="20" customFormat="1" ht="13.5" thickBot="1" x14ac:dyDescent="0.25">
      <c r="A90" s="802"/>
      <c r="B90" s="976"/>
      <c r="C90" s="359" t="s">
        <v>116</v>
      </c>
      <c r="D90" s="979"/>
      <c r="E90" s="802"/>
      <c r="F90" s="923"/>
      <c r="G90" s="926"/>
      <c r="H90" s="249"/>
      <c r="I90" s="246"/>
      <c r="J90" s="272"/>
      <c r="K90" s="243"/>
      <c r="L90" s="243"/>
      <c r="M90" s="242"/>
      <c r="N90" s="242"/>
      <c r="O90" s="248"/>
      <c r="P90" s="248"/>
      <c r="Q90" s="233">
        <v>1</v>
      </c>
      <c r="R90" s="233"/>
      <c r="S90" s="233"/>
      <c r="T90" s="233"/>
      <c r="U90" s="243"/>
      <c r="V90" s="243"/>
      <c r="W90" s="243"/>
      <c r="X90" s="145"/>
      <c r="Y90" s="145"/>
      <c r="Z90" s="146"/>
      <c r="AA90" s="247"/>
      <c r="AB90" s="30">
        <v>1</v>
      </c>
      <c r="AC90" s="790"/>
      <c r="AD90" s="780"/>
      <c r="AE90" s="780"/>
      <c r="AF90" s="780"/>
      <c r="AG90" s="780"/>
      <c r="AH90" s="780"/>
      <c r="AI90" s="790"/>
      <c r="AJ90" s="790"/>
      <c r="AK90" s="780"/>
      <c r="AL90" s="787"/>
    </row>
    <row r="91" spans="1:38" s="20" customFormat="1" ht="13.5" thickBot="1" x14ac:dyDescent="0.25">
      <c r="A91" s="802"/>
      <c r="B91" s="976"/>
      <c r="C91" s="359" t="s">
        <v>39</v>
      </c>
      <c r="D91" s="979"/>
      <c r="E91" s="802"/>
      <c r="F91" s="923"/>
      <c r="G91" s="926"/>
      <c r="H91" s="249"/>
      <c r="I91" s="246"/>
      <c r="J91" s="272"/>
      <c r="K91" s="243"/>
      <c r="L91" s="243"/>
      <c r="M91" s="242"/>
      <c r="N91" s="242"/>
      <c r="O91" s="248"/>
      <c r="P91" s="248"/>
      <c r="Q91" s="233">
        <v>1</v>
      </c>
      <c r="R91" s="233"/>
      <c r="S91" s="233"/>
      <c r="T91" s="233"/>
      <c r="U91" s="243"/>
      <c r="V91" s="243"/>
      <c r="W91" s="243"/>
      <c r="X91" s="145"/>
      <c r="Y91" s="145"/>
      <c r="Z91" s="146"/>
      <c r="AA91" s="247"/>
      <c r="AB91" s="30">
        <v>1</v>
      </c>
      <c r="AC91" s="790"/>
      <c r="AD91" s="780"/>
      <c r="AE91" s="780"/>
      <c r="AF91" s="780"/>
      <c r="AG91" s="780"/>
      <c r="AH91" s="780"/>
      <c r="AI91" s="790"/>
      <c r="AJ91" s="790"/>
      <c r="AK91" s="780"/>
      <c r="AL91" s="787"/>
    </row>
    <row r="92" spans="1:38" s="20" customFormat="1" ht="13.5" thickBot="1" x14ac:dyDescent="0.25">
      <c r="A92" s="802"/>
      <c r="B92" s="976"/>
      <c r="C92" s="359" t="s">
        <v>163</v>
      </c>
      <c r="D92" s="979"/>
      <c r="E92" s="802"/>
      <c r="F92" s="923"/>
      <c r="G92" s="926"/>
      <c r="H92" s="173"/>
      <c r="I92" s="266"/>
      <c r="J92" s="175"/>
      <c r="K92" s="51"/>
      <c r="L92" s="51"/>
      <c r="M92" s="42"/>
      <c r="N92" s="42"/>
      <c r="O92" s="174"/>
      <c r="P92" s="174"/>
      <c r="Q92" s="250">
        <v>1</v>
      </c>
      <c r="R92" s="250"/>
      <c r="S92" s="250"/>
      <c r="T92" s="250"/>
      <c r="U92" s="51"/>
      <c r="V92" s="51"/>
      <c r="W92" s="51"/>
      <c r="X92" s="177"/>
      <c r="Y92" s="177"/>
      <c r="Z92" s="179"/>
      <c r="AA92" s="273"/>
      <c r="AB92" s="30">
        <v>1</v>
      </c>
      <c r="AC92" s="790"/>
      <c r="AD92" s="780"/>
      <c r="AE92" s="780"/>
      <c r="AF92" s="780"/>
      <c r="AG92" s="780"/>
      <c r="AH92" s="780"/>
      <c r="AI92" s="790"/>
      <c r="AJ92" s="790"/>
      <c r="AK92" s="780"/>
      <c r="AL92" s="787"/>
    </row>
    <row r="93" spans="1:38" s="20" customFormat="1" ht="13.5" thickBot="1" x14ac:dyDescent="0.25">
      <c r="A93" s="802"/>
      <c r="B93" s="976"/>
      <c r="C93" s="486" t="s">
        <v>22</v>
      </c>
      <c r="D93" s="979"/>
      <c r="E93" s="802"/>
      <c r="F93" s="923"/>
      <c r="G93" s="926"/>
      <c r="H93" s="173"/>
      <c r="I93" s="266"/>
      <c r="J93" s="175"/>
      <c r="K93" s="51"/>
      <c r="L93" s="51"/>
      <c r="M93" s="42"/>
      <c r="N93" s="42"/>
      <c r="O93" s="495"/>
      <c r="P93" s="495"/>
      <c r="Q93" s="481">
        <v>1</v>
      </c>
      <c r="R93" s="481"/>
      <c r="S93" s="481"/>
      <c r="T93" s="481"/>
      <c r="U93" s="51"/>
      <c r="V93" s="51"/>
      <c r="W93" s="51"/>
      <c r="X93" s="177"/>
      <c r="Y93" s="177"/>
      <c r="Z93" s="179"/>
      <c r="AA93" s="273"/>
      <c r="AB93" s="30">
        <v>1</v>
      </c>
      <c r="AC93" s="790"/>
      <c r="AD93" s="780"/>
      <c r="AE93" s="780"/>
      <c r="AF93" s="780"/>
      <c r="AG93" s="780"/>
      <c r="AH93" s="780"/>
      <c r="AI93" s="790"/>
      <c r="AJ93" s="790"/>
      <c r="AK93" s="780"/>
      <c r="AL93" s="787"/>
    </row>
    <row r="94" spans="1:38" s="20" customFormat="1" ht="13.5" thickBot="1" x14ac:dyDescent="0.25">
      <c r="A94" s="802"/>
      <c r="B94" s="976"/>
      <c r="C94" s="486" t="s">
        <v>17</v>
      </c>
      <c r="D94" s="979"/>
      <c r="E94" s="802"/>
      <c r="F94" s="923"/>
      <c r="G94" s="926"/>
      <c r="H94" s="173"/>
      <c r="I94" s="266"/>
      <c r="J94" s="175"/>
      <c r="K94" s="51"/>
      <c r="L94" s="51"/>
      <c r="M94" s="42"/>
      <c r="N94" s="42"/>
      <c r="O94" s="458"/>
      <c r="P94" s="458"/>
      <c r="Q94" s="448">
        <v>3</v>
      </c>
      <c r="R94" s="448"/>
      <c r="S94" s="448"/>
      <c r="T94" s="448"/>
      <c r="U94" s="51"/>
      <c r="V94" s="51"/>
      <c r="W94" s="51"/>
      <c r="X94" s="177"/>
      <c r="Y94" s="177"/>
      <c r="Z94" s="179"/>
      <c r="AA94" s="273"/>
      <c r="AB94" s="30">
        <v>3</v>
      </c>
      <c r="AC94" s="790"/>
      <c r="AD94" s="780"/>
      <c r="AE94" s="780"/>
      <c r="AF94" s="780"/>
      <c r="AG94" s="780"/>
      <c r="AH94" s="780"/>
      <c r="AI94" s="790"/>
      <c r="AJ94" s="790"/>
      <c r="AK94" s="780"/>
      <c r="AL94" s="787"/>
    </row>
    <row r="95" spans="1:38" s="20" customFormat="1" ht="14.25" customHeight="1" thickBot="1" x14ac:dyDescent="0.25">
      <c r="A95" s="802"/>
      <c r="B95" s="976"/>
      <c r="C95" s="468" t="s">
        <v>12</v>
      </c>
      <c r="D95" s="979"/>
      <c r="E95" s="802"/>
      <c r="F95" s="923"/>
      <c r="G95" s="926"/>
      <c r="H95" s="154"/>
      <c r="I95" s="265"/>
      <c r="J95" s="155"/>
      <c r="K95" s="50"/>
      <c r="L95" s="50"/>
      <c r="M95" s="101"/>
      <c r="N95" s="101"/>
      <c r="O95" s="174"/>
      <c r="P95" s="174"/>
      <c r="Q95" s="22">
        <v>1</v>
      </c>
      <c r="R95" s="22"/>
      <c r="S95" s="22" t="s">
        <v>135</v>
      </c>
      <c r="T95" s="22" t="s">
        <v>135</v>
      </c>
      <c r="U95" s="51"/>
      <c r="V95" s="51"/>
      <c r="W95" s="51"/>
      <c r="X95" s="169"/>
      <c r="Y95" s="169"/>
      <c r="Z95" s="171"/>
      <c r="AA95" s="60"/>
      <c r="AB95" s="30">
        <v>1</v>
      </c>
      <c r="AC95" s="790"/>
      <c r="AD95" s="780"/>
      <c r="AE95" s="780"/>
      <c r="AF95" s="780"/>
      <c r="AG95" s="780"/>
      <c r="AH95" s="780"/>
      <c r="AI95" s="790"/>
      <c r="AJ95" s="790"/>
      <c r="AK95" s="780"/>
      <c r="AL95" s="787"/>
    </row>
    <row r="96" spans="1:38" s="20" customFormat="1" ht="44.25" customHeight="1" thickBot="1" x14ac:dyDescent="0.25">
      <c r="A96" s="692">
        <v>29</v>
      </c>
      <c r="B96" s="924" t="s">
        <v>80</v>
      </c>
      <c r="C96" s="442" t="s">
        <v>117</v>
      </c>
      <c r="D96" s="692" t="s">
        <v>15</v>
      </c>
      <c r="E96" s="692" t="s">
        <v>117</v>
      </c>
      <c r="F96" s="701" t="s">
        <v>214</v>
      </c>
      <c r="G96" s="977"/>
      <c r="H96" s="256">
        <v>2</v>
      </c>
      <c r="I96" s="256">
        <v>2</v>
      </c>
      <c r="J96" s="372">
        <v>2</v>
      </c>
      <c r="K96" s="920">
        <v>3</v>
      </c>
      <c r="L96" s="920"/>
      <c r="M96" s="911">
        <v>4</v>
      </c>
      <c r="N96" s="912"/>
      <c r="O96" s="893">
        <v>2</v>
      </c>
      <c r="P96" s="894"/>
      <c r="Q96" s="256"/>
      <c r="R96" s="256"/>
      <c r="S96" s="256"/>
      <c r="T96" s="256"/>
      <c r="U96" s="176"/>
      <c r="V96" s="176"/>
      <c r="W96" s="176"/>
      <c r="X96" s="1004"/>
      <c r="Y96" s="1004"/>
      <c r="Z96" s="369"/>
      <c r="AA96" s="369"/>
      <c r="AB96" s="30">
        <v>15</v>
      </c>
      <c r="AC96" s="777">
        <v>18</v>
      </c>
      <c r="AD96" s="728" t="s">
        <v>182</v>
      </c>
      <c r="AE96" s="728" t="s">
        <v>46</v>
      </c>
      <c r="AF96" s="728" t="s">
        <v>44</v>
      </c>
      <c r="AG96" s="728"/>
      <c r="AH96" s="728"/>
      <c r="AI96" s="728" t="s">
        <v>255</v>
      </c>
      <c r="AJ96" s="777"/>
      <c r="AK96" s="728"/>
      <c r="AL96" s="783"/>
    </row>
    <row r="97" spans="1:38" s="20" customFormat="1" ht="21" customHeight="1" thickBot="1" x14ac:dyDescent="0.25">
      <c r="A97" s="711"/>
      <c r="B97" s="925"/>
      <c r="C97" s="614" t="s">
        <v>12</v>
      </c>
      <c r="D97" s="711"/>
      <c r="E97" s="711"/>
      <c r="F97" s="702"/>
      <c r="G97" s="978"/>
      <c r="H97" s="233">
        <v>1</v>
      </c>
      <c r="I97" s="233">
        <v>1</v>
      </c>
      <c r="J97" s="621"/>
      <c r="K97" s="615"/>
      <c r="L97" s="615"/>
      <c r="M97" s="616">
        <v>1</v>
      </c>
      <c r="N97" s="658"/>
      <c r="O97" s="131"/>
      <c r="P97" s="622"/>
      <c r="Q97" s="233"/>
      <c r="R97" s="233"/>
      <c r="S97" s="233"/>
      <c r="T97" s="233"/>
      <c r="U97" s="107"/>
      <c r="V97" s="107"/>
      <c r="W97" s="107"/>
      <c r="X97" s="617"/>
      <c r="Y97" s="617"/>
      <c r="Z97" s="146"/>
      <c r="AA97" s="146"/>
      <c r="AB97" s="371">
        <v>3</v>
      </c>
      <c r="AC97" s="762"/>
      <c r="AD97" s="729"/>
      <c r="AE97" s="729"/>
      <c r="AF97" s="729"/>
      <c r="AG97" s="729"/>
      <c r="AH97" s="729"/>
      <c r="AI97" s="729"/>
      <c r="AJ97" s="762"/>
      <c r="AK97" s="729"/>
      <c r="AL97" s="784"/>
    </row>
    <row r="98" spans="1:38" s="20" customFormat="1" ht="48" customHeight="1" thickBot="1" x14ac:dyDescent="0.25">
      <c r="A98" s="507">
        <v>30</v>
      </c>
      <c r="B98" s="480" t="s">
        <v>140</v>
      </c>
      <c r="C98" s="482" t="s">
        <v>235</v>
      </c>
      <c r="D98" s="482" t="s">
        <v>15</v>
      </c>
      <c r="E98" s="340" t="s">
        <v>41</v>
      </c>
      <c r="F98" s="549" t="s">
        <v>148</v>
      </c>
      <c r="G98" s="370"/>
      <c r="H98" s="271"/>
      <c r="I98" s="348"/>
      <c r="J98" s="376"/>
      <c r="K98" s="336"/>
      <c r="L98" s="336"/>
      <c r="M98" s="349"/>
      <c r="N98" s="349"/>
      <c r="O98" s="377"/>
      <c r="P98" s="377"/>
      <c r="Q98" s="348" t="s">
        <v>135</v>
      </c>
      <c r="R98" s="348"/>
      <c r="S98" s="348" t="s">
        <v>135</v>
      </c>
      <c r="T98" s="348"/>
      <c r="U98" s="336"/>
      <c r="V98" s="336"/>
      <c r="W98" s="336"/>
      <c r="X98" s="339" t="s">
        <v>135</v>
      </c>
      <c r="Y98" s="339">
        <v>5</v>
      </c>
      <c r="Z98" s="378"/>
      <c r="AA98" s="331"/>
      <c r="AB98" s="371">
        <v>5</v>
      </c>
      <c r="AC98" s="338">
        <v>5</v>
      </c>
      <c r="AD98" s="332"/>
      <c r="AE98" s="332" t="s">
        <v>49</v>
      </c>
      <c r="AF98" s="332" t="s">
        <v>49</v>
      </c>
      <c r="AG98" s="332"/>
      <c r="AH98" s="332"/>
      <c r="AI98" s="335"/>
      <c r="AJ98" s="335"/>
      <c r="AK98" s="332"/>
      <c r="AL98" s="671" t="s">
        <v>123</v>
      </c>
    </row>
    <row r="99" spans="1:38" s="20" customFormat="1" ht="12" customHeight="1" x14ac:dyDescent="0.2">
      <c r="A99" s="692">
        <v>31</v>
      </c>
      <c r="B99" s="964" t="s">
        <v>210</v>
      </c>
      <c r="C99" s="1002" t="s">
        <v>90</v>
      </c>
      <c r="D99" s="727" t="s">
        <v>15</v>
      </c>
      <c r="E99" s="692" t="s">
        <v>88</v>
      </c>
      <c r="F99" s="971" t="s">
        <v>149</v>
      </c>
      <c r="G99" s="703" t="s">
        <v>264</v>
      </c>
      <c r="H99" s="712"/>
      <c r="I99" s="712"/>
      <c r="J99" s="757"/>
      <c r="K99" s="714"/>
      <c r="L99" s="714"/>
      <c r="M99" s="798"/>
      <c r="N99" s="798"/>
      <c r="O99" s="921"/>
      <c r="P99" s="921"/>
      <c r="Q99" s="712"/>
      <c r="R99" s="712"/>
      <c r="S99" s="712"/>
      <c r="T99" s="712"/>
      <c r="U99" s="714"/>
      <c r="V99" s="714" t="s">
        <v>135</v>
      </c>
      <c r="W99" s="714"/>
      <c r="X99" s="816"/>
      <c r="Y99" s="816">
        <v>3</v>
      </c>
      <c r="Z99" s="983">
        <v>4</v>
      </c>
      <c r="AA99" s="955">
        <v>4</v>
      </c>
      <c r="AB99" s="778">
        <v>11</v>
      </c>
      <c r="AC99" s="777">
        <v>24</v>
      </c>
      <c r="AD99" s="728" t="s">
        <v>221</v>
      </c>
      <c r="AE99" s="728" t="s">
        <v>192</v>
      </c>
      <c r="AF99" s="728" t="s">
        <v>199</v>
      </c>
      <c r="AG99" s="728"/>
      <c r="AH99" s="728" t="s">
        <v>126</v>
      </c>
      <c r="AI99" s="777"/>
      <c r="AJ99" s="777">
        <v>1</v>
      </c>
      <c r="AK99" s="728"/>
      <c r="AL99" s="783"/>
    </row>
    <row r="100" spans="1:38" s="20" customFormat="1" ht="4.5" customHeight="1" thickBot="1" x14ac:dyDescent="0.25">
      <c r="A100" s="693"/>
      <c r="B100" s="964"/>
      <c r="C100" s="1003"/>
      <c r="D100" s="727"/>
      <c r="E100" s="693"/>
      <c r="F100" s="972"/>
      <c r="G100" s="974"/>
      <c r="H100" s="713"/>
      <c r="I100" s="713"/>
      <c r="J100" s="758"/>
      <c r="K100" s="715"/>
      <c r="L100" s="715"/>
      <c r="M100" s="916"/>
      <c r="N100" s="916"/>
      <c r="O100" s="922"/>
      <c r="P100" s="922"/>
      <c r="Q100" s="713"/>
      <c r="R100" s="713"/>
      <c r="S100" s="713"/>
      <c r="T100" s="713"/>
      <c r="U100" s="715"/>
      <c r="V100" s="715"/>
      <c r="W100" s="715"/>
      <c r="X100" s="817"/>
      <c r="Y100" s="817"/>
      <c r="Z100" s="984"/>
      <c r="AA100" s="734"/>
      <c r="AB100" s="779"/>
      <c r="AC100" s="761"/>
      <c r="AD100" s="771"/>
      <c r="AE100" s="771"/>
      <c r="AF100" s="771"/>
      <c r="AG100" s="771"/>
      <c r="AH100" s="771"/>
      <c r="AI100" s="761"/>
      <c r="AJ100" s="761"/>
      <c r="AK100" s="771"/>
      <c r="AL100" s="786"/>
    </row>
    <row r="101" spans="1:38" s="20" customFormat="1" ht="17.25" customHeight="1" thickBot="1" x14ac:dyDescent="0.25">
      <c r="A101" s="693"/>
      <c r="B101" s="964"/>
      <c r="C101" s="359" t="s">
        <v>14</v>
      </c>
      <c r="D101" s="727"/>
      <c r="E101" s="693"/>
      <c r="F101" s="972"/>
      <c r="G101" s="974"/>
      <c r="H101" s="233"/>
      <c r="I101" s="233"/>
      <c r="J101" s="284"/>
      <c r="K101" s="401"/>
      <c r="L101" s="401"/>
      <c r="M101" s="403"/>
      <c r="N101" s="403"/>
      <c r="O101" s="404"/>
      <c r="P101" s="404"/>
      <c r="Q101" s="233"/>
      <c r="R101" s="233"/>
      <c r="S101" s="233"/>
      <c r="T101" s="233"/>
      <c r="U101" s="401"/>
      <c r="V101" s="401">
        <v>5</v>
      </c>
      <c r="W101" s="401"/>
      <c r="X101" s="405"/>
      <c r="Y101" s="405"/>
      <c r="Z101" s="146"/>
      <c r="AA101" s="406"/>
      <c r="AB101" s="57">
        <v>5</v>
      </c>
      <c r="AC101" s="761"/>
      <c r="AD101" s="771"/>
      <c r="AE101" s="771"/>
      <c r="AF101" s="771"/>
      <c r="AG101" s="771"/>
      <c r="AH101" s="771"/>
      <c r="AI101" s="761"/>
      <c r="AJ101" s="761"/>
      <c r="AK101" s="771"/>
      <c r="AL101" s="786"/>
    </row>
    <row r="102" spans="1:38" s="20" customFormat="1" ht="18.75" customHeight="1" thickBot="1" x14ac:dyDescent="0.25">
      <c r="A102" s="693"/>
      <c r="B102" s="964"/>
      <c r="C102" s="359" t="s">
        <v>22</v>
      </c>
      <c r="D102" s="727"/>
      <c r="E102" s="693"/>
      <c r="F102" s="972"/>
      <c r="G102" s="974"/>
      <c r="H102" s="264"/>
      <c r="I102" s="264"/>
      <c r="J102" s="252"/>
      <c r="K102" s="435"/>
      <c r="L102" s="435"/>
      <c r="M102" s="436"/>
      <c r="N102" s="436"/>
      <c r="O102" s="255"/>
      <c r="P102" s="255"/>
      <c r="Q102" s="256"/>
      <c r="R102" s="256"/>
      <c r="S102" s="256"/>
      <c r="T102" s="256"/>
      <c r="U102" s="435"/>
      <c r="V102" s="435"/>
      <c r="W102" s="435"/>
      <c r="X102" s="437">
        <v>1</v>
      </c>
      <c r="Y102" s="438"/>
      <c r="Z102" s="146"/>
      <c r="AA102" s="625"/>
      <c r="AB102" s="57">
        <v>1</v>
      </c>
      <c r="AC102" s="761"/>
      <c r="AD102" s="771"/>
      <c r="AE102" s="771"/>
      <c r="AF102" s="771"/>
      <c r="AG102" s="771"/>
      <c r="AH102" s="771"/>
      <c r="AI102" s="761"/>
      <c r="AJ102" s="761"/>
      <c r="AK102" s="771"/>
      <c r="AL102" s="786"/>
    </row>
    <row r="103" spans="1:38" s="20" customFormat="1" ht="20.25" customHeight="1" thickBot="1" x14ac:dyDescent="0.25">
      <c r="A103" s="693"/>
      <c r="B103" s="925"/>
      <c r="C103" s="290" t="s">
        <v>91</v>
      </c>
      <c r="D103" s="693"/>
      <c r="E103" s="693"/>
      <c r="F103" s="973"/>
      <c r="G103" s="882"/>
      <c r="H103" s="251"/>
      <c r="I103" s="264"/>
      <c r="J103" s="252"/>
      <c r="K103" s="253"/>
      <c r="L103" s="253"/>
      <c r="M103" s="254"/>
      <c r="N103" s="254"/>
      <c r="O103" s="255"/>
      <c r="P103" s="255"/>
      <c r="Q103" s="256"/>
      <c r="R103" s="256"/>
      <c r="S103" s="256"/>
      <c r="T103" s="256"/>
      <c r="U103" s="253"/>
      <c r="V103" s="253"/>
      <c r="W103" s="253">
        <v>2</v>
      </c>
      <c r="X103" s="257"/>
      <c r="Y103" s="257">
        <v>2</v>
      </c>
      <c r="Z103" s="987">
        <v>3</v>
      </c>
      <c r="AA103" s="987"/>
      <c r="AB103" s="57">
        <v>7</v>
      </c>
      <c r="AC103" s="762"/>
      <c r="AD103" s="729"/>
      <c r="AE103" s="729"/>
      <c r="AF103" s="729"/>
      <c r="AG103" s="771"/>
      <c r="AH103" s="729"/>
      <c r="AI103" s="761"/>
      <c r="AJ103" s="762"/>
      <c r="AK103" s="771"/>
      <c r="AL103" s="786"/>
    </row>
    <row r="104" spans="1:38" s="20" customFormat="1" ht="24" customHeight="1" thickBot="1" x14ac:dyDescent="0.25">
      <c r="A104" s="802">
        <v>32</v>
      </c>
      <c r="B104" s="886" t="s">
        <v>209</v>
      </c>
      <c r="C104" s="87" t="s">
        <v>117</v>
      </c>
      <c r="D104" s="692" t="s">
        <v>15</v>
      </c>
      <c r="E104" s="692" t="s">
        <v>117</v>
      </c>
      <c r="F104" s="968" t="s">
        <v>268</v>
      </c>
      <c r="G104" s="742"/>
      <c r="H104" s="149"/>
      <c r="I104" s="263"/>
      <c r="J104" s="150"/>
      <c r="K104" s="64"/>
      <c r="L104" s="64"/>
      <c r="M104" s="62"/>
      <c r="N104" s="62"/>
      <c r="O104" s="158"/>
      <c r="P104" s="158"/>
      <c r="Q104" s="63"/>
      <c r="R104" s="63"/>
      <c r="S104" s="63"/>
      <c r="T104" s="63"/>
      <c r="U104" s="64">
        <v>3</v>
      </c>
      <c r="V104" s="554">
        <v>3</v>
      </c>
      <c r="W104" s="554"/>
      <c r="X104" s="151">
        <v>2</v>
      </c>
      <c r="Y104" s="151">
        <v>2</v>
      </c>
      <c r="Z104" s="146">
        <v>1</v>
      </c>
      <c r="AA104" s="146">
        <v>1</v>
      </c>
      <c r="AB104" s="57">
        <v>12</v>
      </c>
      <c r="AC104" s="761">
        <v>26</v>
      </c>
      <c r="AD104" s="771" t="s">
        <v>124</v>
      </c>
      <c r="AE104" s="771" t="s">
        <v>244</v>
      </c>
      <c r="AF104" s="771" t="s">
        <v>244</v>
      </c>
      <c r="AG104" s="728"/>
      <c r="AH104" s="771" t="s">
        <v>125</v>
      </c>
      <c r="AI104" s="777"/>
      <c r="AJ104" s="761">
        <v>5</v>
      </c>
      <c r="AK104" s="728"/>
      <c r="AL104" s="783"/>
    </row>
    <row r="105" spans="1:38" s="20" customFormat="1" ht="24" customHeight="1" thickBot="1" x14ac:dyDescent="0.25">
      <c r="A105" s="867"/>
      <c r="B105" s="880"/>
      <c r="C105" s="631" t="s">
        <v>118</v>
      </c>
      <c r="D105" s="711"/>
      <c r="E105" s="711"/>
      <c r="F105" s="969"/>
      <c r="G105" s="743"/>
      <c r="H105" s="153"/>
      <c r="I105" s="205"/>
      <c r="J105" s="130"/>
      <c r="K105" s="103"/>
      <c r="L105" s="103"/>
      <c r="M105" s="93"/>
      <c r="N105" s="93"/>
      <c r="O105" s="142"/>
      <c r="P105" s="142"/>
      <c r="Q105" s="41"/>
      <c r="R105" s="41"/>
      <c r="S105" s="41"/>
      <c r="T105" s="41"/>
      <c r="U105" s="103">
        <v>2</v>
      </c>
      <c r="V105" s="517">
        <v>2</v>
      </c>
      <c r="W105" s="612"/>
      <c r="X105" s="132">
        <v>3</v>
      </c>
      <c r="Y105" s="132">
        <v>3</v>
      </c>
      <c r="Z105" s="146">
        <v>2</v>
      </c>
      <c r="AA105" s="146">
        <v>2</v>
      </c>
      <c r="AB105" s="30">
        <v>14</v>
      </c>
      <c r="AC105" s="772"/>
      <c r="AD105" s="772"/>
      <c r="AE105" s="772"/>
      <c r="AF105" s="772"/>
      <c r="AG105" s="772"/>
      <c r="AH105" s="772"/>
      <c r="AI105" s="785"/>
      <c r="AJ105" s="772"/>
      <c r="AK105" s="729"/>
      <c r="AL105" s="784"/>
    </row>
    <row r="106" spans="1:38" s="20" customFormat="1" ht="24.75" customHeight="1" thickBot="1" x14ac:dyDescent="0.25">
      <c r="A106" s="802">
        <v>33</v>
      </c>
      <c r="B106" s="885" t="s">
        <v>208</v>
      </c>
      <c r="C106" s="642" t="s">
        <v>84</v>
      </c>
      <c r="D106" s="748" t="s">
        <v>15</v>
      </c>
      <c r="E106" s="692" t="s">
        <v>27</v>
      </c>
      <c r="F106" s="966" t="s">
        <v>215</v>
      </c>
      <c r="G106" s="742"/>
      <c r="H106" s="149"/>
      <c r="I106" s="263"/>
      <c r="J106" s="150"/>
      <c r="K106" s="753"/>
      <c r="L106" s="811"/>
      <c r="M106" s="750"/>
      <c r="N106" s="811"/>
      <c r="O106" s="909" t="s">
        <v>135</v>
      </c>
      <c r="P106" s="910"/>
      <c r="Q106" s="63"/>
      <c r="R106" s="63"/>
      <c r="S106" s="63"/>
      <c r="T106" s="63"/>
      <c r="U106" s="64"/>
      <c r="V106" s="753">
        <v>2</v>
      </c>
      <c r="W106" s="811"/>
      <c r="X106" s="151"/>
      <c r="Y106" s="151">
        <v>1</v>
      </c>
      <c r="Z106" s="985" t="s">
        <v>135</v>
      </c>
      <c r="AA106" s="986"/>
      <c r="AB106" s="30">
        <v>3</v>
      </c>
      <c r="AC106" s="777">
        <v>4</v>
      </c>
      <c r="AD106" s="728"/>
      <c r="AE106" s="728"/>
      <c r="AF106" s="728" t="s">
        <v>181</v>
      </c>
      <c r="AG106" s="728"/>
      <c r="AH106" s="728" t="s">
        <v>127</v>
      </c>
      <c r="AI106" s="777"/>
      <c r="AJ106" s="777" t="s">
        <v>135</v>
      </c>
      <c r="AK106" s="728" t="s">
        <v>105</v>
      </c>
      <c r="AL106" s="783" t="s">
        <v>231</v>
      </c>
    </row>
    <row r="107" spans="1:38" s="20" customFormat="1" ht="27" customHeight="1" thickBot="1" x14ac:dyDescent="0.25">
      <c r="A107" s="867"/>
      <c r="B107" s="805"/>
      <c r="C107" s="642" t="s">
        <v>12</v>
      </c>
      <c r="D107" s="749"/>
      <c r="E107" s="711"/>
      <c r="F107" s="967"/>
      <c r="G107" s="743"/>
      <c r="H107" s="154"/>
      <c r="I107" s="265"/>
      <c r="J107" s="155"/>
      <c r="K107" s="50"/>
      <c r="L107" s="367"/>
      <c r="M107" s="101"/>
      <c r="N107" s="368"/>
      <c r="O107" s="159"/>
      <c r="P107" s="159"/>
      <c r="Q107" s="22"/>
      <c r="R107" s="22"/>
      <c r="S107" s="22"/>
      <c r="T107" s="22"/>
      <c r="U107" s="50"/>
      <c r="V107" s="50">
        <v>1</v>
      </c>
      <c r="W107" s="367"/>
      <c r="X107" s="156"/>
      <c r="Y107" s="156"/>
      <c r="Z107" s="171"/>
      <c r="AA107" s="60"/>
      <c r="AB107" s="30">
        <v>1</v>
      </c>
      <c r="AC107" s="785"/>
      <c r="AD107" s="729"/>
      <c r="AE107" s="729"/>
      <c r="AF107" s="785"/>
      <c r="AG107" s="729"/>
      <c r="AH107" s="785"/>
      <c r="AI107" s="762"/>
      <c r="AJ107" s="785"/>
      <c r="AK107" s="785"/>
      <c r="AL107" s="784"/>
    </row>
    <row r="108" spans="1:38" s="20" customFormat="1" ht="26.25" customHeight="1" thickBot="1" x14ac:dyDescent="0.25">
      <c r="A108" s="802">
        <v>34</v>
      </c>
      <c r="B108" s="725" t="s">
        <v>207</v>
      </c>
      <c r="C108" s="642" t="s">
        <v>92</v>
      </c>
      <c r="D108" s="541" t="s">
        <v>15</v>
      </c>
      <c r="E108" s="510" t="s">
        <v>20</v>
      </c>
      <c r="F108" s="613"/>
      <c r="G108" s="533"/>
      <c r="H108" s="149"/>
      <c r="I108" s="263"/>
      <c r="J108" s="150"/>
      <c r="K108" s="64"/>
      <c r="L108" s="64" t="s">
        <v>135</v>
      </c>
      <c r="M108" s="62">
        <v>2</v>
      </c>
      <c r="N108" s="62">
        <v>2</v>
      </c>
      <c r="O108" s="909">
        <v>6</v>
      </c>
      <c r="P108" s="910"/>
      <c r="Q108" s="63"/>
      <c r="R108" s="63"/>
      <c r="S108" s="63"/>
      <c r="T108" s="63"/>
      <c r="U108" s="64"/>
      <c r="V108" s="64"/>
      <c r="W108" s="64"/>
      <c r="X108" s="151"/>
      <c r="Y108" s="151"/>
      <c r="Z108" s="164"/>
      <c r="AA108" s="65"/>
      <c r="AB108" s="30">
        <v>10</v>
      </c>
      <c r="AC108" s="777">
        <v>21</v>
      </c>
      <c r="AD108" s="728" t="s">
        <v>250</v>
      </c>
      <c r="AE108" s="728" t="s">
        <v>48</v>
      </c>
      <c r="AF108" s="728" t="s">
        <v>45</v>
      </c>
      <c r="AG108" s="728"/>
      <c r="AH108" s="728" t="s">
        <v>128</v>
      </c>
      <c r="AI108" s="777"/>
      <c r="AJ108" s="777">
        <v>2</v>
      </c>
      <c r="AK108" s="728"/>
      <c r="AL108" s="783"/>
    </row>
    <row r="109" spans="1:38" s="20" customFormat="1" ht="46.5" customHeight="1" thickBot="1" x14ac:dyDescent="0.25">
      <c r="A109" s="867"/>
      <c r="B109" s="877"/>
      <c r="C109" s="642" t="s">
        <v>32</v>
      </c>
      <c r="D109" s="748"/>
      <c r="E109" s="692"/>
      <c r="F109" s="971" t="s">
        <v>108</v>
      </c>
      <c r="G109" s="746" t="s">
        <v>143</v>
      </c>
      <c r="H109" s="153"/>
      <c r="I109" s="205"/>
      <c r="J109" s="130"/>
      <c r="K109" s="103"/>
      <c r="L109" s="103">
        <v>1</v>
      </c>
      <c r="M109" s="744">
        <v>3</v>
      </c>
      <c r="N109" s="745"/>
      <c r="O109" s="142"/>
      <c r="P109" s="142"/>
      <c r="Q109" s="41"/>
      <c r="R109" s="41"/>
      <c r="S109" s="41"/>
      <c r="T109" s="41"/>
      <c r="U109" s="103"/>
      <c r="V109" s="103"/>
      <c r="W109" s="103">
        <v>1</v>
      </c>
      <c r="X109" s="132">
        <v>2</v>
      </c>
      <c r="Y109" s="132">
        <v>2</v>
      </c>
      <c r="Z109" s="146"/>
      <c r="AA109" s="102"/>
      <c r="AB109" s="30">
        <v>9</v>
      </c>
      <c r="AC109" s="772"/>
      <c r="AD109" s="771"/>
      <c r="AE109" s="772"/>
      <c r="AF109" s="772"/>
      <c r="AG109" s="771"/>
      <c r="AH109" s="772"/>
      <c r="AI109" s="761"/>
      <c r="AJ109" s="772"/>
      <c r="AK109" s="771"/>
      <c r="AL109" s="786"/>
    </row>
    <row r="110" spans="1:38" s="20" customFormat="1" ht="17.25" customHeight="1" thickBot="1" x14ac:dyDescent="0.25">
      <c r="A110" s="867"/>
      <c r="B110" s="741"/>
      <c r="C110" s="441" t="s">
        <v>104</v>
      </c>
      <c r="D110" s="711"/>
      <c r="E110" s="711"/>
      <c r="F110" s="973"/>
      <c r="G110" s="747"/>
      <c r="H110" s="154"/>
      <c r="I110" s="265"/>
      <c r="J110" s="155"/>
      <c r="K110" s="50"/>
      <c r="L110" s="50"/>
      <c r="M110" s="101"/>
      <c r="N110" s="101"/>
      <c r="O110" s="901">
        <v>1</v>
      </c>
      <c r="P110" s="902"/>
      <c r="Q110" s="22"/>
      <c r="R110" s="22"/>
      <c r="S110" s="22"/>
      <c r="T110" s="22"/>
      <c r="U110" s="50"/>
      <c r="V110" s="50"/>
      <c r="W110" s="50"/>
      <c r="X110" s="156"/>
      <c r="Y110" s="156"/>
      <c r="Z110" s="861">
        <v>1</v>
      </c>
      <c r="AA110" s="982"/>
      <c r="AB110" s="30">
        <v>2</v>
      </c>
      <c r="AC110" s="785"/>
      <c r="AD110" s="729"/>
      <c r="AE110" s="785"/>
      <c r="AF110" s="785"/>
      <c r="AG110" s="729"/>
      <c r="AH110" s="785"/>
      <c r="AI110" s="762"/>
      <c r="AJ110" s="785"/>
      <c r="AK110" s="729"/>
      <c r="AL110" s="784"/>
    </row>
    <row r="111" spans="1:38" s="20" customFormat="1" ht="18" customHeight="1" thickBot="1" x14ac:dyDescent="0.25">
      <c r="A111" s="802">
        <v>35</v>
      </c>
      <c r="B111" s="740" t="s">
        <v>93</v>
      </c>
      <c r="C111" s="439" t="s">
        <v>14</v>
      </c>
      <c r="D111" s="692" t="s">
        <v>15</v>
      </c>
      <c r="E111" s="692" t="s">
        <v>88</v>
      </c>
      <c r="F111" s="970" t="s">
        <v>144</v>
      </c>
      <c r="G111" s="742"/>
      <c r="H111" s="149"/>
      <c r="I111" s="263"/>
      <c r="J111" s="150"/>
      <c r="K111" s="64"/>
      <c r="L111" s="64"/>
      <c r="M111" s="62"/>
      <c r="N111" s="62"/>
      <c r="O111" s="158"/>
      <c r="P111" s="158"/>
      <c r="Q111" s="63"/>
      <c r="R111" s="63"/>
      <c r="S111" s="63"/>
      <c r="T111" s="63"/>
      <c r="U111" s="64">
        <v>5</v>
      </c>
      <c r="V111" s="64"/>
      <c r="W111" s="64"/>
      <c r="X111" s="151"/>
      <c r="Y111" s="151"/>
      <c r="Z111" s="164"/>
      <c r="AA111" s="65"/>
      <c r="AB111" s="30">
        <v>5</v>
      </c>
      <c r="AC111" s="777">
        <v>9</v>
      </c>
      <c r="AD111" s="728"/>
      <c r="AE111" s="728" t="s">
        <v>47</v>
      </c>
      <c r="AF111" s="728" t="s">
        <v>160</v>
      </c>
      <c r="AG111" s="728"/>
      <c r="AH111" s="728"/>
      <c r="AI111" s="777"/>
      <c r="AJ111" s="777" t="s">
        <v>135</v>
      </c>
      <c r="AK111" s="728"/>
      <c r="AL111" s="783"/>
    </row>
    <row r="112" spans="1:38" s="20" customFormat="1" ht="18" customHeight="1" thickBot="1" x14ac:dyDescent="0.25">
      <c r="A112" s="802"/>
      <c r="B112" s="725"/>
      <c r="C112" s="359" t="s">
        <v>90</v>
      </c>
      <c r="D112" s="727"/>
      <c r="E112" s="693"/>
      <c r="F112" s="970"/>
      <c r="G112" s="882"/>
      <c r="H112" s="420"/>
      <c r="I112" s="269"/>
      <c r="J112" s="421"/>
      <c r="K112" s="415"/>
      <c r="L112" s="415"/>
      <c r="M112" s="416"/>
      <c r="N112" s="416"/>
      <c r="O112" s="411"/>
      <c r="P112" s="411"/>
      <c r="Q112" s="414"/>
      <c r="R112" s="414"/>
      <c r="S112" s="414"/>
      <c r="T112" s="414"/>
      <c r="U112" s="415"/>
      <c r="V112" s="415"/>
      <c r="W112" s="415">
        <v>3</v>
      </c>
      <c r="X112" s="410"/>
      <c r="Y112" s="410"/>
      <c r="Z112" s="423"/>
      <c r="AA112" s="419"/>
      <c r="AB112" s="30">
        <v>3</v>
      </c>
      <c r="AC112" s="761"/>
      <c r="AD112" s="771"/>
      <c r="AE112" s="771"/>
      <c r="AF112" s="771"/>
      <c r="AG112" s="771"/>
      <c r="AH112" s="771"/>
      <c r="AI112" s="761"/>
      <c r="AJ112" s="761"/>
      <c r="AK112" s="771"/>
      <c r="AL112" s="786"/>
    </row>
    <row r="113" spans="1:104" s="20" customFormat="1" ht="23.25" customHeight="1" thickBot="1" x14ac:dyDescent="0.25">
      <c r="A113" s="867"/>
      <c r="B113" s="880"/>
      <c r="C113" s="441" t="s">
        <v>12</v>
      </c>
      <c r="D113" s="772"/>
      <c r="E113" s="772"/>
      <c r="F113" s="970"/>
      <c r="G113" s="882"/>
      <c r="H113" s="153"/>
      <c r="I113" s="205"/>
      <c r="J113" s="130"/>
      <c r="K113" s="103"/>
      <c r="L113" s="103"/>
      <c r="M113" s="93"/>
      <c r="N113" s="93"/>
      <c r="O113" s="142"/>
      <c r="P113" s="142"/>
      <c r="Q113" s="41"/>
      <c r="R113" s="41"/>
      <c r="S113" s="41"/>
      <c r="T113" s="41"/>
      <c r="U113" s="103">
        <v>1</v>
      </c>
      <c r="V113" s="103"/>
      <c r="W113" s="103"/>
      <c r="X113" s="132"/>
      <c r="Y113" s="132"/>
      <c r="Z113" s="146"/>
      <c r="AA113" s="102"/>
      <c r="AB113" s="30">
        <v>1</v>
      </c>
      <c r="AC113" s="772"/>
      <c r="AD113" s="771"/>
      <c r="AE113" s="772"/>
      <c r="AF113" s="772"/>
      <c r="AG113" s="771"/>
      <c r="AH113" s="729"/>
      <c r="AI113" s="762"/>
      <c r="AJ113" s="762"/>
      <c r="AK113" s="729"/>
      <c r="AL113" s="784"/>
    </row>
    <row r="114" spans="1:104" s="20" customFormat="1" ht="45.75" customHeight="1" thickBot="1" x14ac:dyDescent="0.25">
      <c r="A114" s="507">
        <v>36</v>
      </c>
      <c r="B114" s="89" t="s">
        <v>94</v>
      </c>
      <c r="C114" s="24" t="s">
        <v>119</v>
      </c>
      <c r="D114" s="24" t="s">
        <v>19</v>
      </c>
      <c r="E114" s="24" t="s">
        <v>110</v>
      </c>
      <c r="F114" s="550" t="s">
        <v>153</v>
      </c>
      <c r="G114" s="140" t="s">
        <v>145</v>
      </c>
      <c r="H114" s="135"/>
      <c r="I114" s="262"/>
      <c r="J114" s="136"/>
      <c r="K114" s="52"/>
      <c r="L114" s="52"/>
      <c r="M114" s="108"/>
      <c r="N114" s="108"/>
      <c r="O114" s="172"/>
      <c r="P114" s="172"/>
      <c r="Q114" s="28"/>
      <c r="R114" s="28"/>
      <c r="S114" s="28"/>
      <c r="T114" s="28"/>
      <c r="U114" s="52"/>
      <c r="V114" s="52"/>
      <c r="W114" s="52"/>
      <c r="X114" s="138"/>
      <c r="Y114" s="138"/>
      <c r="Z114" s="180"/>
      <c r="AA114" s="29"/>
      <c r="AB114" s="30"/>
      <c r="AC114" s="32"/>
      <c r="AD114" s="31"/>
      <c r="AE114" s="31"/>
      <c r="AF114" s="31"/>
      <c r="AG114" s="31"/>
      <c r="AH114" s="288"/>
      <c r="AI114" s="682"/>
      <c r="AJ114" s="79"/>
      <c r="AK114" s="78" t="s">
        <v>105</v>
      </c>
      <c r="AL114" s="683" t="s">
        <v>270</v>
      </c>
    </row>
    <row r="115" spans="1:104" s="81" customFormat="1" ht="36" customHeight="1" thickBot="1" x14ac:dyDescent="0.25">
      <c r="A115" s="507">
        <v>37</v>
      </c>
      <c r="B115" s="89" t="s">
        <v>203</v>
      </c>
      <c r="C115" s="24" t="s">
        <v>119</v>
      </c>
      <c r="D115" s="24" t="s">
        <v>19</v>
      </c>
      <c r="E115" s="24" t="s">
        <v>119</v>
      </c>
      <c r="F115" s="506" t="s">
        <v>213</v>
      </c>
      <c r="G115" s="141"/>
      <c r="H115" s="135"/>
      <c r="I115" s="262"/>
      <c r="J115" s="136"/>
      <c r="K115" s="52"/>
      <c r="L115" s="52"/>
      <c r="M115" s="108"/>
      <c r="N115" s="108"/>
      <c r="O115" s="172"/>
      <c r="P115" s="172"/>
      <c r="Q115" s="28"/>
      <c r="R115" s="28"/>
      <c r="S115" s="28"/>
      <c r="T115" s="28"/>
      <c r="U115" s="52"/>
      <c r="V115" s="52"/>
      <c r="W115" s="52"/>
      <c r="X115" s="138"/>
      <c r="Y115" s="138"/>
      <c r="Z115" s="180"/>
      <c r="AA115" s="29"/>
      <c r="AB115" s="30"/>
      <c r="AC115" s="32"/>
      <c r="AD115" s="31"/>
      <c r="AE115" s="31"/>
      <c r="AF115" s="31"/>
      <c r="AG115" s="31"/>
      <c r="AH115" s="31"/>
      <c r="AI115" s="32"/>
      <c r="AJ115" s="32"/>
      <c r="AK115" s="31"/>
      <c r="AL115" s="683" t="s">
        <v>254</v>
      </c>
      <c r="AM115" s="681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</row>
    <row r="116" spans="1:104" s="81" customFormat="1" ht="36.75" customHeight="1" thickBot="1" x14ac:dyDescent="0.25">
      <c r="A116" s="507">
        <v>38</v>
      </c>
      <c r="B116" s="89" t="s">
        <v>204</v>
      </c>
      <c r="C116" s="24" t="s">
        <v>119</v>
      </c>
      <c r="D116" s="24" t="s">
        <v>19</v>
      </c>
      <c r="E116" s="24" t="s">
        <v>119</v>
      </c>
      <c r="F116" s="551" t="s">
        <v>153</v>
      </c>
      <c r="G116" s="141"/>
      <c r="H116" s="135"/>
      <c r="I116" s="262"/>
      <c r="J116" s="136"/>
      <c r="K116" s="52"/>
      <c r="L116" s="52"/>
      <c r="M116" s="108"/>
      <c r="N116" s="108"/>
      <c r="O116" s="172"/>
      <c r="P116" s="172"/>
      <c r="Q116" s="28"/>
      <c r="R116" s="28"/>
      <c r="S116" s="28"/>
      <c r="T116" s="28"/>
      <c r="U116" s="52"/>
      <c r="V116" s="52"/>
      <c r="W116" s="52"/>
      <c r="X116" s="138"/>
      <c r="Y116" s="138"/>
      <c r="Z116" s="180"/>
      <c r="AA116" s="29"/>
      <c r="AB116" s="30"/>
      <c r="AC116" s="32"/>
      <c r="AD116" s="31"/>
      <c r="AE116" s="31"/>
      <c r="AF116" s="31"/>
      <c r="AG116" s="31"/>
      <c r="AH116" s="31"/>
      <c r="AI116" s="32"/>
      <c r="AJ116" s="32"/>
      <c r="AK116" s="31"/>
      <c r="AL116" s="683" t="s">
        <v>254</v>
      </c>
      <c r="AM116" s="681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</row>
    <row r="117" spans="1:104" s="81" customFormat="1" ht="36" customHeight="1" thickBot="1" x14ac:dyDescent="0.25">
      <c r="A117" s="507">
        <v>39</v>
      </c>
      <c r="B117" s="89" t="s">
        <v>205</v>
      </c>
      <c r="C117" s="400" t="s">
        <v>119</v>
      </c>
      <c r="D117" s="24" t="s">
        <v>19</v>
      </c>
      <c r="E117" s="24" t="s">
        <v>119</v>
      </c>
      <c r="F117" s="506" t="s">
        <v>213</v>
      </c>
      <c r="G117" s="141"/>
      <c r="H117" s="135"/>
      <c r="I117" s="262"/>
      <c r="J117" s="136"/>
      <c r="K117" s="52"/>
      <c r="L117" s="52"/>
      <c r="M117" s="108"/>
      <c r="N117" s="108"/>
      <c r="O117" s="172"/>
      <c r="P117" s="172"/>
      <c r="Q117" s="28"/>
      <c r="R117" s="28"/>
      <c r="S117" s="28"/>
      <c r="T117" s="28"/>
      <c r="U117" s="52"/>
      <c r="V117" s="52"/>
      <c r="W117" s="52"/>
      <c r="X117" s="138"/>
      <c r="Y117" s="138"/>
      <c r="Z117" s="180"/>
      <c r="AA117" s="29"/>
      <c r="AB117" s="30"/>
      <c r="AC117" s="32"/>
      <c r="AD117" s="31"/>
      <c r="AE117" s="31"/>
      <c r="AF117" s="31"/>
      <c r="AG117" s="31"/>
      <c r="AH117" s="31"/>
      <c r="AI117" s="32"/>
      <c r="AJ117" s="32"/>
      <c r="AK117" s="31"/>
      <c r="AL117" s="683" t="s">
        <v>254</v>
      </c>
      <c r="AM117" s="681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</row>
    <row r="118" spans="1:104" s="82" customFormat="1" ht="16.5" customHeight="1" thickBot="1" x14ac:dyDescent="0.25">
      <c r="A118" s="692">
        <v>40</v>
      </c>
      <c r="B118" s="883" t="s">
        <v>189</v>
      </c>
      <c r="C118" s="359" t="s">
        <v>90</v>
      </c>
      <c r="D118" s="748" t="s">
        <v>15</v>
      </c>
      <c r="E118" s="692" t="s">
        <v>190</v>
      </c>
      <c r="F118" s="701" t="s">
        <v>195</v>
      </c>
      <c r="G118" s="742"/>
      <c r="H118" s="327"/>
      <c r="I118" s="328"/>
      <c r="J118" s="136"/>
      <c r="K118" s="314"/>
      <c r="L118" s="314"/>
      <c r="M118" s="322"/>
      <c r="N118" s="322"/>
      <c r="O118" s="325"/>
      <c r="P118" s="325"/>
      <c r="Q118" s="323"/>
      <c r="R118" s="323"/>
      <c r="S118" s="323"/>
      <c r="T118" s="323"/>
      <c r="U118" s="314"/>
      <c r="V118" s="314" t="s">
        <v>135</v>
      </c>
      <c r="W118" s="314"/>
      <c r="X118" s="138">
        <v>3</v>
      </c>
      <c r="Y118" s="138"/>
      <c r="Z118" s="180"/>
      <c r="AA118" s="29"/>
      <c r="AB118" s="30">
        <v>3</v>
      </c>
      <c r="AC118" s="777">
        <v>10</v>
      </c>
      <c r="AD118" s="728" t="s">
        <v>196</v>
      </c>
      <c r="AE118" s="728" t="s">
        <v>49</v>
      </c>
      <c r="AF118" s="728" t="s">
        <v>50</v>
      </c>
      <c r="AG118" s="728"/>
      <c r="AH118" s="728"/>
      <c r="AI118" s="777"/>
      <c r="AJ118" s="777">
        <v>5</v>
      </c>
      <c r="AK118" s="728"/>
      <c r="AL118" s="783"/>
      <c r="AM118" s="681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</row>
    <row r="119" spans="1:104" s="82" customFormat="1" ht="16.5" customHeight="1" thickBot="1" x14ac:dyDescent="0.25">
      <c r="A119" s="693"/>
      <c r="B119" s="884"/>
      <c r="C119" s="359" t="s">
        <v>91</v>
      </c>
      <c r="D119" s="727"/>
      <c r="E119" s="693"/>
      <c r="F119" s="879"/>
      <c r="G119" s="882"/>
      <c r="H119" s="327"/>
      <c r="I119" s="328"/>
      <c r="J119" s="136"/>
      <c r="K119" s="398"/>
      <c r="L119" s="399"/>
      <c r="M119" s="408"/>
      <c r="N119" s="409"/>
      <c r="O119" s="396"/>
      <c r="P119" s="397"/>
      <c r="Q119" s="402"/>
      <c r="R119" s="402"/>
      <c r="S119" s="402"/>
      <c r="T119" s="402"/>
      <c r="U119" s="407"/>
      <c r="V119" s="407"/>
      <c r="W119" s="407"/>
      <c r="X119" s="138">
        <v>2</v>
      </c>
      <c r="Y119" s="138"/>
      <c r="Z119" s="180"/>
      <c r="AA119" s="29"/>
      <c r="AB119" s="30">
        <v>2</v>
      </c>
      <c r="AC119" s="761"/>
      <c r="AD119" s="771"/>
      <c r="AE119" s="771"/>
      <c r="AF119" s="771"/>
      <c r="AG119" s="771"/>
      <c r="AH119" s="771"/>
      <c r="AI119" s="761"/>
      <c r="AJ119" s="761"/>
      <c r="AK119" s="771"/>
      <c r="AL119" s="786"/>
      <c r="AM119" s="681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</row>
    <row r="120" spans="1:104" s="82" customFormat="1" ht="16.5" customHeight="1" thickBot="1" x14ac:dyDescent="0.25">
      <c r="A120" s="693"/>
      <c r="B120" s="884"/>
      <c r="C120" s="359" t="s">
        <v>12</v>
      </c>
      <c r="D120" s="727"/>
      <c r="E120" s="693"/>
      <c r="F120" s="879"/>
      <c r="G120" s="882"/>
      <c r="H120" s="327"/>
      <c r="I120" s="328"/>
      <c r="J120" s="136"/>
      <c r="K120" s="732">
        <v>1</v>
      </c>
      <c r="L120" s="866"/>
      <c r="M120" s="389"/>
      <c r="N120" s="390"/>
      <c r="O120" s="424"/>
      <c r="P120" s="425"/>
      <c r="Q120" s="342"/>
      <c r="R120" s="342"/>
      <c r="S120" s="342"/>
      <c r="T120" s="342"/>
      <c r="U120" s="343"/>
      <c r="V120" s="343"/>
      <c r="W120" s="343"/>
      <c r="X120" s="138"/>
      <c r="Y120" s="138"/>
      <c r="Z120" s="180"/>
      <c r="AA120" s="29"/>
      <c r="AB120" s="30">
        <v>1</v>
      </c>
      <c r="AC120" s="761"/>
      <c r="AD120" s="771"/>
      <c r="AE120" s="771"/>
      <c r="AF120" s="771"/>
      <c r="AG120" s="771"/>
      <c r="AH120" s="771"/>
      <c r="AI120" s="761"/>
      <c r="AJ120" s="761"/>
      <c r="AK120" s="771"/>
      <c r="AL120" s="786"/>
      <c r="AM120" s="681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</row>
    <row r="121" spans="1:104" s="82" customFormat="1" ht="21.75" customHeight="1" thickBot="1" x14ac:dyDescent="0.25">
      <c r="A121" s="711"/>
      <c r="B121" s="884"/>
      <c r="C121" s="359" t="s">
        <v>21</v>
      </c>
      <c r="D121" s="727"/>
      <c r="E121" s="693"/>
      <c r="F121" s="879"/>
      <c r="G121" s="882"/>
      <c r="H121" s="327"/>
      <c r="I121" s="328"/>
      <c r="J121" s="136"/>
      <c r="K121" s="732">
        <v>1</v>
      </c>
      <c r="L121" s="866"/>
      <c r="M121" s="891">
        <v>1</v>
      </c>
      <c r="N121" s="892"/>
      <c r="O121" s="1000">
        <v>2</v>
      </c>
      <c r="P121" s="1001"/>
      <c r="Q121" s="323"/>
      <c r="R121" s="323"/>
      <c r="S121" s="323"/>
      <c r="T121" s="323"/>
      <c r="U121" s="314"/>
      <c r="V121" s="656"/>
      <c r="W121" s="656"/>
      <c r="X121" s="138"/>
      <c r="Y121" s="138"/>
      <c r="Z121" s="180"/>
      <c r="AA121" s="29"/>
      <c r="AB121" s="30">
        <v>4</v>
      </c>
      <c r="AC121" s="761"/>
      <c r="AD121" s="771"/>
      <c r="AE121" s="771"/>
      <c r="AF121" s="771"/>
      <c r="AG121" s="771"/>
      <c r="AH121" s="771"/>
      <c r="AI121" s="761"/>
      <c r="AJ121" s="761"/>
      <c r="AK121" s="771"/>
      <c r="AL121" s="786"/>
      <c r="AM121" s="681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</row>
    <row r="122" spans="1:104" s="82" customFormat="1" ht="20.25" customHeight="1" thickBot="1" x14ac:dyDescent="0.25">
      <c r="A122" s="692">
        <v>41</v>
      </c>
      <c r="B122" s="905" t="s">
        <v>206</v>
      </c>
      <c r="C122" s="440" t="s">
        <v>103</v>
      </c>
      <c r="D122" s="692" t="s">
        <v>15</v>
      </c>
      <c r="E122" s="692" t="s">
        <v>103</v>
      </c>
      <c r="F122" s="701" t="s">
        <v>135</v>
      </c>
      <c r="G122" s="742"/>
      <c r="H122" s="327"/>
      <c r="I122" s="328"/>
      <c r="J122" s="136"/>
      <c r="K122" s="314" t="s">
        <v>135</v>
      </c>
      <c r="L122" s="314">
        <v>2</v>
      </c>
      <c r="M122" s="891">
        <v>3</v>
      </c>
      <c r="N122" s="892"/>
      <c r="O122" s="131">
        <v>4</v>
      </c>
      <c r="P122" s="131"/>
      <c r="Q122" s="323"/>
      <c r="R122" s="323"/>
      <c r="S122" s="323"/>
      <c r="T122" s="323"/>
      <c r="U122" s="314"/>
      <c r="V122" s="657"/>
      <c r="W122" s="657">
        <v>2</v>
      </c>
      <c r="X122" s="138">
        <v>2</v>
      </c>
      <c r="Y122" s="138"/>
      <c r="Z122" s="180"/>
      <c r="AA122" s="29"/>
      <c r="AB122" s="30">
        <v>13</v>
      </c>
      <c r="AC122" s="777">
        <v>22</v>
      </c>
      <c r="AD122" s="728" t="s">
        <v>191</v>
      </c>
      <c r="AE122" s="728"/>
      <c r="AF122" s="728" t="s">
        <v>136</v>
      </c>
      <c r="AG122" s="728"/>
      <c r="AH122" s="728"/>
      <c r="AI122" s="777"/>
      <c r="AJ122" s="777">
        <v>2</v>
      </c>
      <c r="AK122" s="728"/>
      <c r="AL122" s="783"/>
      <c r="AM122" s="681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</row>
    <row r="123" spans="1:104" s="82" customFormat="1" ht="19.5" customHeight="1" thickBot="1" x14ac:dyDescent="0.25">
      <c r="A123" s="693"/>
      <c r="B123" s="884"/>
      <c r="C123" s="359" t="s">
        <v>116</v>
      </c>
      <c r="D123" s="727"/>
      <c r="E123" s="693"/>
      <c r="F123" s="879"/>
      <c r="G123" s="882"/>
      <c r="H123" s="327"/>
      <c r="I123" s="328"/>
      <c r="J123" s="136"/>
      <c r="K123" s="314">
        <v>2</v>
      </c>
      <c r="L123" s="314"/>
      <c r="M123" s="389"/>
      <c r="N123" s="390"/>
      <c r="O123" s="428"/>
      <c r="P123" s="429"/>
      <c r="Q123" s="323"/>
      <c r="R123" s="323"/>
      <c r="S123" s="323"/>
      <c r="T123" s="323"/>
      <c r="U123" s="314">
        <v>2</v>
      </c>
      <c r="V123" s="657">
        <v>2</v>
      </c>
      <c r="W123" s="657" t="s">
        <v>135</v>
      </c>
      <c r="X123" s="138"/>
      <c r="Y123" s="138"/>
      <c r="Z123" s="180"/>
      <c r="AA123" s="29"/>
      <c r="AB123" s="30">
        <v>6</v>
      </c>
      <c r="AC123" s="761"/>
      <c r="AD123" s="771"/>
      <c r="AE123" s="771"/>
      <c r="AF123" s="771"/>
      <c r="AG123" s="771"/>
      <c r="AH123" s="771"/>
      <c r="AI123" s="761"/>
      <c r="AJ123" s="761"/>
      <c r="AK123" s="771"/>
      <c r="AL123" s="786"/>
      <c r="AM123" s="681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</row>
    <row r="124" spans="1:104" s="82" customFormat="1" ht="18" customHeight="1" thickBot="1" x14ac:dyDescent="0.25">
      <c r="A124" s="693"/>
      <c r="B124" s="884"/>
      <c r="C124" s="359" t="s">
        <v>12</v>
      </c>
      <c r="D124" s="727"/>
      <c r="E124" s="693"/>
      <c r="F124" s="879"/>
      <c r="G124" s="882"/>
      <c r="H124" s="327"/>
      <c r="I124" s="328"/>
      <c r="J124" s="136"/>
      <c r="K124" s="417"/>
      <c r="L124" s="417"/>
      <c r="M124" s="412"/>
      <c r="N124" s="413"/>
      <c r="O124" s="424"/>
      <c r="P124" s="425"/>
      <c r="Q124" s="422"/>
      <c r="R124" s="422"/>
      <c r="S124" s="422"/>
      <c r="T124" s="422"/>
      <c r="U124" s="417">
        <v>1</v>
      </c>
      <c r="V124" s="606"/>
      <c r="W124" s="608"/>
      <c r="X124" s="138"/>
      <c r="Y124" s="138"/>
      <c r="Z124" s="180"/>
      <c r="AA124" s="29"/>
      <c r="AB124" s="30">
        <v>1</v>
      </c>
      <c r="AC124" s="761"/>
      <c r="AD124" s="771"/>
      <c r="AE124" s="771"/>
      <c r="AF124" s="771"/>
      <c r="AG124" s="771"/>
      <c r="AH124" s="771"/>
      <c r="AI124" s="761"/>
      <c r="AJ124" s="761"/>
      <c r="AK124" s="771"/>
      <c r="AL124" s="786"/>
      <c r="AM124" s="681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</row>
    <row r="125" spans="1:104" s="82" customFormat="1" ht="17.25" customHeight="1" thickBot="1" x14ac:dyDescent="0.25">
      <c r="A125" s="711"/>
      <c r="B125" s="906"/>
      <c r="C125" s="290" t="s">
        <v>198</v>
      </c>
      <c r="D125" s="711"/>
      <c r="E125" s="711"/>
      <c r="F125" s="702"/>
      <c r="G125" s="743"/>
      <c r="H125" s="327"/>
      <c r="I125" s="328"/>
      <c r="J125" s="136"/>
      <c r="K125" s="314" t="s">
        <v>135</v>
      </c>
      <c r="L125" s="314"/>
      <c r="M125" s="389">
        <v>1</v>
      </c>
      <c r="N125" s="390"/>
      <c r="O125" s="893">
        <v>1</v>
      </c>
      <c r="P125" s="894"/>
      <c r="Q125" s="323"/>
      <c r="R125" s="323"/>
      <c r="S125" s="323"/>
      <c r="T125" s="323"/>
      <c r="U125" s="314"/>
      <c r="V125" s="297"/>
      <c r="W125" s="298"/>
      <c r="X125" s="138"/>
      <c r="Y125" s="138"/>
      <c r="Z125" s="180"/>
      <c r="AA125" s="29"/>
      <c r="AB125" s="30">
        <v>2</v>
      </c>
      <c r="AC125" s="762"/>
      <c r="AD125" s="729"/>
      <c r="AE125" s="729"/>
      <c r="AF125" s="729"/>
      <c r="AG125" s="729"/>
      <c r="AH125" s="729"/>
      <c r="AI125" s="762"/>
      <c r="AJ125" s="762"/>
      <c r="AK125" s="729"/>
      <c r="AL125" s="784"/>
      <c r="AM125" s="681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</row>
    <row r="126" spans="1:104" s="82" customFormat="1" ht="58.5" customHeight="1" thickBot="1" x14ac:dyDescent="0.25">
      <c r="A126" s="509">
        <v>42</v>
      </c>
      <c r="B126" s="556" t="s">
        <v>167</v>
      </c>
      <c r="C126" s="509" t="s">
        <v>95</v>
      </c>
      <c r="D126" s="509" t="s">
        <v>15</v>
      </c>
      <c r="E126" s="76" t="s">
        <v>168</v>
      </c>
      <c r="F126" s="528" t="s">
        <v>197</v>
      </c>
      <c r="G126" s="532" t="s">
        <v>135</v>
      </c>
      <c r="H126" s="530"/>
      <c r="I126" s="395"/>
      <c r="J126" s="520"/>
      <c r="K126" s="522"/>
      <c r="L126" s="522"/>
      <c r="M126" s="524"/>
      <c r="N126" s="524"/>
      <c r="O126" s="255"/>
      <c r="P126" s="255"/>
      <c r="Q126" s="539"/>
      <c r="R126" s="539"/>
      <c r="S126" s="539"/>
      <c r="T126" s="539"/>
      <c r="U126" s="522"/>
      <c r="V126" s="522"/>
      <c r="W126" s="522"/>
      <c r="X126" s="518"/>
      <c r="Y126" s="518"/>
      <c r="Z126" s="526"/>
      <c r="AA126" s="545"/>
      <c r="AB126" s="512"/>
      <c r="AC126" s="512"/>
      <c r="AD126" s="511"/>
      <c r="AE126" s="511"/>
      <c r="AF126" s="511"/>
      <c r="AG126" s="511"/>
      <c r="AH126" s="511"/>
      <c r="AI126" s="512"/>
      <c r="AJ126" s="512"/>
      <c r="AK126" s="511"/>
      <c r="AL126" s="671" t="s">
        <v>237</v>
      </c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</row>
    <row r="127" spans="1:104" s="20" customFormat="1" ht="29.25" customHeight="1" thickBot="1" x14ac:dyDescent="0.25">
      <c r="A127" s="626"/>
      <c r="B127" s="644" t="s">
        <v>230</v>
      </c>
      <c r="C127" s="650" t="s">
        <v>229</v>
      </c>
      <c r="D127" s="995" t="s">
        <v>236</v>
      </c>
      <c r="E127" s="996"/>
      <c r="F127" s="996"/>
      <c r="G127" s="998"/>
      <c r="H127" s="896"/>
      <c r="I127" s="897"/>
      <c r="J127" s="897"/>
      <c r="K127" s="897"/>
      <c r="L127" s="897"/>
      <c r="M127" s="897"/>
      <c r="N127" s="897"/>
      <c r="O127" s="897"/>
      <c r="P127" s="897"/>
      <c r="Q127" s="897"/>
      <c r="R127" s="897"/>
      <c r="S127" s="897"/>
      <c r="T127" s="897"/>
      <c r="U127" s="897"/>
      <c r="V127" s="897"/>
      <c r="W127" s="897"/>
      <c r="X127" s="897"/>
      <c r="Y127" s="897"/>
      <c r="Z127" s="897"/>
      <c r="AA127" s="898"/>
      <c r="AB127" s="501"/>
      <c r="AC127" s="503"/>
      <c r="AD127" s="502"/>
      <c r="AE127" s="502"/>
      <c r="AF127" s="502"/>
      <c r="AG127" s="502"/>
      <c r="AH127" s="502"/>
      <c r="AI127" s="503"/>
      <c r="AJ127" s="503"/>
      <c r="AK127" s="502"/>
      <c r="AL127" s="673" t="s">
        <v>238</v>
      </c>
    </row>
    <row r="128" spans="1:104" s="20" customFormat="1" ht="29.25" customHeight="1" thickBot="1" x14ac:dyDescent="0.25">
      <c r="A128" s="627"/>
      <c r="B128" s="643"/>
      <c r="C128" s="649"/>
      <c r="D128" s="995" t="s">
        <v>240</v>
      </c>
      <c r="E128" s="996"/>
      <c r="F128" s="996"/>
      <c r="G128" s="997"/>
      <c r="H128" s="593"/>
      <c r="I128" s="593"/>
      <c r="J128" s="593"/>
      <c r="K128" s="899">
        <v>4</v>
      </c>
      <c r="L128" s="900"/>
      <c r="M128" s="593"/>
      <c r="N128" s="593"/>
      <c r="O128" s="593"/>
      <c r="P128" s="593"/>
      <c r="Q128" s="593"/>
      <c r="R128" s="593"/>
      <c r="S128" s="593"/>
      <c r="T128" s="593"/>
      <c r="U128" s="593"/>
      <c r="V128" s="593"/>
      <c r="W128" s="593"/>
      <c r="X128" s="593"/>
      <c r="Y128" s="593"/>
      <c r="Z128" s="593"/>
      <c r="AA128" s="593"/>
      <c r="AB128" s="645">
        <v>4</v>
      </c>
      <c r="AC128" s="632">
        <v>4</v>
      </c>
      <c r="AD128" s="646"/>
      <c r="AE128" s="646"/>
      <c r="AF128" s="646"/>
      <c r="AG128" s="646"/>
      <c r="AH128" s="646"/>
      <c r="AI128" s="645"/>
      <c r="AJ128" s="645"/>
      <c r="AK128" s="646"/>
      <c r="AL128" s="675"/>
    </row>
    <row r="129" spans="1:38" s="20" customFormat="1" ht="29.25" customHeight="1" thickBot="1" x14ac:dyDescent="0.25">
      <c r="A129" s="634"/>
      <c r="B129" s="643"/>
      <c r="C129" s="649"/>
      <c r="D129" s="992" t="s">
        <v>248</v>
      </c>
      <c r="E129" s="993"/>
      <c r="F129" s="993"/>
      <c r="G129" s="994"/>
      <c r="H129" s="593"/>
      <c r="I129" s="593"/>
      <c r="J129" s="593"/>
      <c r="K129" s="660"/>
      <c r="L129" s="660"/>
      <c r="M129" s="593"/>
      <c r="N129" s="593"/>
      <c r="O129" s="593"/>
      <c r="P129" s="593"/>
      <c r="Q129" s="593"/>
      <c r="R129" s="593"/>
      <c r="S129" s="593"/>
      <c r="T129" s="593"/>
      <c r="U129" s="593"/>
      <c r="V129" s="593"/>
      <c r="W129" s="593">
        <v>5</v>
      </c>
      <c r="X129" s="593"/>
      <c r="Y129" s="593"/>
      <c r="Z129" s="593"/>
      <c r="AA129" s="593"/>
      <c r="AB129" s="647">
        <v>5</v>
      </c>
      <c r="AC129" s="630">
        <v>5</v>
      </c>
      <c r="AD129" s="648"/>
      <c r="AE129" s="648"/>
      <c r="AF129" s="648"/>
      <c r="AG129" s="648"/>
      <c r="AH129" s="648"/>
      <c r="AI129" s="647"/>
      <c r="AJ129" s="647"/>
      <c r="AK129" s="648"/>
      <c r="AL129" s="676"/>
    </row>
    <row r="130" spans="1:38" s="20" customFormat="1" ht="29.25" customHeight="1" thickBot="1" x14ac:dyDescent="0.25">
      <c r="A130" s="661"/>
      <c r="B130" s="669"/>
      <c r="C130" s="669"/>
      <c r="D130" s="989" t="s">
        <v>241</v>
      </c>
      <c r="E130" s="990"/>
      <c r="F130" s="990"/>
      <c r="G130" s="991"/>
      <c r="H130" s="143"/>
      <c r="I130" s="143"/>
      <c r="J130" s="143"/>
      <c r="K130" s="659"/>
      <c r="L130" s="659"/>
      <c r="M130" s="143"/>
      <c r="N130" s="143"/>
      <c r="O130" s="887">
        <v>3</v>
      </c>
      <c r="P130" s="887"/>
      <c r="Q130" s="143"/>
      <c r="R130" s="143"/>
      <c r="S130" s="143">
        <v>2</v>
      </c>
      <c r="T130" s="143"/>
      <c r="U130" s="143">
        <v>3</v>
      </c>
      <c r="V130" s="887">
        <v>3</v>
      </c>
      <c r="W130" s="887"/>
      <c r="X130" s="143">
        <v>3</v>
      </c>
      <c r="Y130" s="143">
        <v>3</v>
      </c>
      <c r="Z130" s="887">
        <v>3</v>
      </c>
      <c r="AA130" s="887"/>
      <c r="AB130" s="647">
        <v>20</v>
      </c>
      <c r="AC130" s="630">
        <v>20</v>
      </c>
      <c r="AD130" s="648"/>
      <c r="AE130" s="648"/>
      <c r="AF130" s="648"/>
      <c r="AG130" s="648"/>
      <c r="AH130" s="648"/>
      <c r="AI130" s="647"/>
      <c r="AJ130" s="647">
        <v>3</v>
      </c>
      <c r="AK130" s="648"/>
      <c r="AL130" s="676"/>
    </row>
    <row r="131" spans="1:38" s="4" customFormat="1" ht="18.75" customHeight="1" thickBot="1" x14ac:dyDescent="0.25">
      <c r="A131" s="908" t="s">
        <v>220</v>
      </c>
      <c r="B131" s="908"/>
      <c r="C131" s="908"/>
      <c r="D131" s="908"/>
      <c r="E131" s="908"/>
      <c r="F131" s="908"/>
      <c r="G131" s="895"/>
      <c r="H131" s="895"/>
      <c r="I131" s="895"/>
      <c r="J131" s="895"/>
      <c r="K131" s="895"/>
      <c r="L131" s="895"/>
      <c r="M131" s="895"/>
      <c r="N131" s="895"/>
      <c r="O131" s="895"/>
      <c r="P131" s="895"/>
      <c r="Q131" s="895"/>
      <c r="R131" s="895"/>
      <c r="S131" s="895"/>
      <c r="T131" s="895"/>
      <c r="U131" s="895"/>
      <c r="V131" s="895"/>
      <c r="W131" s="895"/>
      <c r="X131" s="895"/>
      <c r="Y131" s="895"/>
      <c r="Z131" s="895"/>
      <c r="AA131" s="895"/>
      <c r="AB131" s="391">
        <v>568</v>
      </c>
      <c r="AC131" s="980" t="s">
        <v>135</v>
      </c>
      <c r="AD131" s="981"/>
      <c r="AE131" s="11"/>
      <c r="AF131" s="11"/>
      <c r="AG131" s="11"/>
      <c r="AH131" s="11"/>
      <c r="AI131" s="13"/>
      <c r="AJ131" s="11"/>
      <c r="AK131" s="11"/>
      <c r="AL131" s="677"/>
    </row>
    <row r="132" spans="1:38" s="5" customFormat="1" ht="19.5" customHeight="1" x14ac:dyDescent="0.2">
      <c r="A132" s="9"/>
      <c r="B132" s="890" t="s">
        <v>23</v>
      </c>
      <c r="C132" s="890"/>
      <c r="D132" s="666"/>
      <c r="E132" s="666"/>
      <c r="F132" s="40"/>
      <c r="G132" s="40"/>
      <c r="H132" s="40"/>
      <c r="I132" s="40"/>
      <c r="J132" s="40"/>
      <c r="K132" s="40"/>
      <c r="L132" s="40"/>
      <c r="M132" s="40"/>
      <c r="N132" s="40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"/>
      <c r="AC132" s="10"/>
      <c r="AD132" s="10"/>
      <c r="AE132" s="3"/>
      <c r="AF132" s="17"/>
      <c r="AG132" s="17"/>
      <c r="AH132" s="3"/>
      <c r="AI132" s="14"/>
      <c r="AJ132" s="12"/>
      <c r="AK132" s="3"/>
      <c r="AL132" s="678"/>
    </row>
    <row r="133" spans="1:38" s="5" customFormat="1" ht="19.5" customHeight="1" x14ac:dyDescent="0.2">
      <c r="A133" s="9"/>
      <c r="B133" s="890" t="s">
        <v>228</v>
      </c>
      <c r="C133" s="890"/>
      <c r="D133" s="890"/>
      <c r="E133" s="890"/>
      <c r="F133" s="890"/>
      <c r="G133" s="40"/>
      <c r="H133" s="890" t="s">
        <v>146</v>
      </c>
      <c r="I133" s="890"/>
      <c r="J133" s="890"/>
      <c r="K133" s="890"/>
      <c r="L133" s="890"/>
      <c r="M133" s="890"/>
      <c r="N133" s="890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17"/>
      <c r="AD133" s="17"/>
      <c r="AE133" s="17"/>
      <c r="AF133" s="17"/>
      <c r="AG133" s="17"/>
      <c r="AH133" s="17"/>
      <c r="AI133" s="17"/>
      <c r="AJ133" s="17"/>
      <c r="AK133" s="17"/>
      <c r="AL133" s="678"/>
    </row>
    <row r="134" spans="1:38" s="5" customFormat="1" ht="18.75" x14ac:dyDescent="0.3">
      <c r="A134" s="9"/>
      <c r="B134" s="907" t="s">
        <v>33</v>
      </c>
      <c r="C134" s="907"/>
      <c r="D134" s="907"/>
      <c r="E134" s="907"/>
      <c r="F134" s="907"/>
      <c r="G134" s="667"/>
      <c r="H134" s="890" t="s">
        <v>35</v>
      </c>
      <c r="I134" s="890"/>
      <c r="J134" s="890"/>
      <c r="K134" s="890"/>
      <c r="L134" s="890"/>
      <c r="M134" s="890"/>
      <c r="N134" s="890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8"/>
      <c r="AD134" s="8"/>
      <c r="AE134" s="8"/>
      <c r="AF134" s="17"/>
      <c r="AG134" s="17"/>
      <c r="AH134" s="8"/>
      <c r="AI134" s="14"/>
      <c r="AJ134" s="12"/>
      <c r="AK134" s="8"/>
      <c r="AL134" s="678"/>
    </row>
    <row r="135" spans="1:38" s="5" customFormat="1" ht="18.75" x14ac:dyDescent="0.3">
      <c r="A135" s="9"/>
      <c r="B135" s="888" t="s">
        <v>51</v>
      </c>
      <c r="C135" s="888"/>
      <c r="D135" s="888"/>
      <c r="E135" s="888"/>
      <c r="F135" s="888"/>
      <c r="G135" s="667"/>
      <c r="H135" s="890" t="s">
        <v>202</v>
      </c>
      <c r="I135" s="890"/>
      <c r="J135" s="890"/>
      <c r="K135" s="890"/>
      <c r="L135" s="890"/>
      <c r="M135" s="890"/>
      <c r="N135" s="890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8"/>
      <c r="AD135" s="8"/>
      <c r="AE135" s="8"/>
      <c r="AF135" s="17"/>
      <c r="AG135" s="17"/>
      <c r="AH135" s="8"/>
      <c r="AI135" s="14"/>
      <c r="AJ135" s="12"/>
      <c r="AK135" s="8"/>
      <c r="AL135" s="678"/>
    </row>
    <row r="136" spans="1:38" s="5" customFormat="1" ht="18.75" x14ac:dyDescent="0.3">
      <c r="A136" s="9"/>
      <c r="B136" s="888" t="s">
        <v>34</v>
      </c>
      <c r="C136" s="888"/>
      <c r="D136" s="888"/>
      <c r="E136" s="888"/>
      <c r="F136" s="888"/>
      <c r="G136" s="667"/>
      <c r="H136" s="890" t="s">
        <v>36</v>
      </c>
      <c r="I136" s="890"/>
      <c r="J136" s="890"/>
      <c r="K136" s="890"/>
      <c r="L136" s="890"/>
      <c r="M136" s="890"/>
      <c r="N136" s="890"/>
      <c r="O136" s="890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17"/>
      <c r="AD136" s="17"/>
      <c r="AE136" s="17"/>
      <c r="AF136" s="17"/>
      <c r="AG136" s="17"/>
      <c r="AH136" s="17"/>
      <c r="AI136" s="17"/>
      <c r="AJ136" s="17"/>
      <c r="AK136" s="17"/>
      <c r="AL136" s="678"/>
    </row>
    <row r="137" spans="1:38" s="5" customFormat="1" ht="18.75" x14ac:dyDescent="0.3">
      <c r="A137" s="9"/>
      <c r="B137" s="999" t="s">
        <v>259</v>
      </c>
      <c r="C137" s="999"/>
      <c r="D137" s="999"/>
      <c r="E137" s="999"/>
      <c r="F137" s="999"/>
      <c r="G137" s="999"/>
      <c r="H137" s="667" t="s">
        <v>256</v>
      </c>
      <c r="M137" s="688"/>
      <c r="N137" s="688"/>
      <c r="O137" s="684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17"/>
      <c r="AD137" s="17"/>
      <c r="AE137" s="17"/>
      <c r="AF137" s="17"/>
      <c r="AG137" s="17"/>
      <c r="AH137" s="17"/>
      <c r="AI137" s="17"/>
      <c r="AJ137" s="17"/>
      <c r="AK137" s="17"/>
      <c r="AL137" s="678"/>
    </row>
    <row r="138" spans="1:38" s="5" customFormat="1" ht="18.75" customHeight="1" x14ac:dyDescent="0.3">
      <c r="A138" s="9"/>
      <c r="B138" s="685" t="s">
        <v>258</v>
      </c>
      <c r="C138" s="685"/>
      <c r="D138" s="685"/>
      <c r="E138" s="685"/>
      <c r="F138" s="685"/>
      <c r="G138" s="667"/>
      <c r="H138" s="890" t="s">
        <v>257</v>
      </c>
      <c r="I138" s="890"/>
      <c r="J138" s="890"/>
      <c r="K138" s="890"/>
      <c r="L138" s="890"/>
      <c r="M138" s="890"/>
      <c r="N138" s="890"/>
      <c r="O138" s="684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17"/>
      <c r="AD138" s="17"/>
      <c r="AE138" s="17"/>
      <c r="AF138" s="17"/>
      <c r="AG138" s="17"/>
      <c r="AH138" s="17"/>
      <c r="AI138" s="17"/>
      <c r="AJ138" s="17"/>
      <c r="AK138" s="17"/>
      <c r="AL138" s="678"/>
    </row>
    <row r="139" spans="1:38" s="7" customFormat="1" ht="18.75" x14ac:dyDescent="0.3">
      <c r="A139" s="665"/>
      <c r="B139" s="888" t="s">
        <v>147</v>
      </c>
      <c r="C139" s="888"/>
      <c r="D139" s="888"/>
      <c r="E139" s="888"/>
      <c r="F139" s="888"/>
      <c r="G139" s="668"/>
      <c r="H139" s="889" t="s">
        <v>38</v>
      </c>
      <c r="I139" s="889"/>
      <c r="J139" s="889"/>
      <c r="K139" s="889"/>
      <c r="L139" s="889"/>
      <c r="M139" s="889"/>
      <c r="N139" s="889"/>
      <c r="O139" s="665"/>
      <c r="P139" s="665"/>
      <c r="Q139" s="665"/>
      <c r="R139" s="665"/>
      <c r="S139" s="665"/>
      <c r="T139" s="665"/>
      <c r="U139" s="665"/>
      <c r="V139" s="665"/>
      <c r="W139" s="665"/>
      <c r="X139" s="665"/>
      <c r="Y139" s="665"/>
      <c r="Z139" s="665"/>
      <c r="AA139" s="665"/>
      <c r="AF139" s="39"/>
      <c r="AG139" s="39"/>
      <c r="AI139" s="15"/>
      <c r="AL139" s="679"/>
    </row>
    <row r="140" spans="1:38" ht="17.25" customHeight="1" x14ac:dyDescent="0.2">
      <c r="A140" s="664"/>
      <c r="B140" s="888" t="s">
        <v>55</v>
      </c>
      <c r="C140" s="888"/>
      <c r="D140" s="888"/>
      <c r="E140" s="888"/>
      <c r="F140" s="888"/>
      <c r="G140" s="664"/>
      <c r="H140" s="888" t="s">
        <v>107</v>
      </c>
      <c r="I140" s="888"/>
      <c r="J140" s="888"/>
      <c r="K140" s="888"/>
      <c r="L140" s="664"/>
      <c r="M140" s="664"/>
      <c r="N140" s="664"/>
      <c r="O140" s="664"/>
      <c r="P140" s="664"/>
      <c r="Q140" s="664"/>
      <c r="R140" s="664"/>
      <c r="S140" s="664"/>
      <c r="T140" s="664"/>
      <c r="U140" s="664"/>
      <c r="V140" s="664"/>
      <c r="W140" s="664"/>
      <c r="X140" s="664"/>
      <c r="Y140" s="664"/>
      <c r="Z140" s="664"/>
      <c r="AA140" s="664"/>
    </row>
    <row r="141" spans="1:38" ht="12" customHeight="1" x14ac:dyDescent="0.2">
      <c r="A141" s="664"/>
      <c r="B141" s="664"/>
      <c r="C141" s="664"/>
      <c r="D141" s="664"/>
      <c r="E141" s="664"/>
      <c r="F141" s="665"/>
      <c r="G141" s="664"/>
      <c r="H141" s="664"/>
      <c r="I141" s="664"/>
      <c r="J141" s="664"/>
      <c r="K141" s="664"/>
      <c r="L141" s="664"/>
      <c r="M141" s="664"/>
      <c r="N141" s="664"/>
      <c r="O141" s="664"/>
      <c r="P141" s="664"/>
      <c r="Q141" s="664"/>
      <c r="R141" s="664"/>
      <c r="S141" s="664"/>
      <c r="T141" s="664"/>
      <c r="U141" s="664"/>
      <c r="V141" s="664"/>
      <c r="W141" s="664"/>
      <c r="X141" s="664"/>
      <c r="Y141" s="664"/>
      <c r="Z141" s="664"/>
      <c r="AA141" s="664"/>
    </row>
    <row r="142" spans="1:38" ht="12" customHeight="1" x14ac:dyDescent="0.2">
      <c r="A142" s="664"/>
      <c r="B142" s="664"/>
      <c r="C142" s="664"/>
      <c r="D142" s="664"/>
      <c r="E142" s="664"/>
      <c r="F142" s="665"/>
      <c r="G142" s="664"/>
      <c r="H142" s="664"/>
    </row>
    <row r="143" spans="1:38" ht="12" customHeight="1" x14ac:dyDescent="0.2">
      <c r="A143" s="664"/>
      <c r="B143" s="664"/>
      <c r="C143" s="664"/>
      <c r="D143" s="664"/>
      <c r="E143" s="664"/>
      <c r="F143" s="665"/>
      <c r="G143" s="664"/>
      <c r="H143" s="664"/>
    </row>
    <row r="144" spans="1:38" ht="12" customHeight="1" x14ac:dyDescent="0.2">
      <c r="A144" s="664"/>
      <c r="B144" s="664"/>
      <c r="C144" s="664"/>
      <c r="D144" s="664"/>
      <c r="E144" s="664"/>
      <c r="F144" s="665"/>
      <c r="G144" s="664"/>
      <c r="H144" s="664"/>
    </row>
    <row r="145" spans="1:8" ht="12" customHeight="1" x14ac:dyDescent="0.2">
      <c r="A145" s="664"/>
      <c r="B145" s="664"/>
      <c r="C145" s="664"/>
      <c r="D145" s="664"/>
      <c r="E145" s="664"/>
      <c r="F145" s="665"/>
      <c r="G145" s="664"/>
      <c r="H145" s="664"/>
    </row>
    <row r="146" spans="1:8" ht="12" customHeight="1" x14ac:dyDescent="0.2">
      <c r="A146" s="664"/>
      <c r="B146" s="664"/>
      <c r="C146" s="664"/>
      <c r="D146" s="664"/>
      <c r="E146" s="664"/>
      <c r="F146" s="665"/>
      <c r="G146" s="664"/>
      <c r="H146" s="664"/>
    </row>
    <row r="147" spans="1:8" ht="12" customHeight="1" x14ac:dyDescent="0.2">
      <c r="A147" s="664"/>
      <c r="B147" s="664"/>
      <c r="C147" s="664"/>
      <c r="D147" s="664"/>
      <c r="E147" s="664"/>
      <c r="F147" s="665"/>
      <c r="G147" s="664"/>
      <c r="H147" s="664"/>
    </row>
    <row r="148" spans="1:8" ht="12" customHeight="1" x14ac:dyDescent="0.2">
      <c r="A148" s="664"/>
      <c r="B148" s="664"/>
      <c r="C148" s="664"/>
      <c r="D148" s="664"/>
      <c r="E148" s="664"/>
      <c r="F148" s="665"/>
      <c r="G148" s="664"/>
      <c r="H148" s="664"/>
    </row>
    <row r="149" spans="1:8" ht="12" customHeight="1" x14ac:dyDescent="0.2">
      <c r="A149" s="664"/>
      <c r="B149" s="664"/>
      <c r="C149" s="664"/>
      <c r="D149" s="664"/>
      <c r="E149" s="664"/>
      <c r="F149" s="665"/>
      <c r="G149" s="664"/>
      <c r="H149" s="664"/>
    </row>
    <row r="150" spans="1:8" ht="12" customHeight="1" x14ac:dyDescent="0.2">
      <c r="A150" s="664"/>
      <c r="B150" s="664"/>
      <c r="C150" s="664"/>
      <c r="D150" s="664"/>
      <c r="E150" s="664"/>
      <c r="F150" s="665"/>
      <c r="G150" s="664"/>
      <c r="H150" s="664"/>
    </row>
    <row r="151" spans="1:8" ht="12" customHeight="1" x14ac:dyDescent="0.2">
      <c r="A151" s="664"/>
      <c r="B151" s="664"/>
      <c r="C151" s="664"/>
      <c r="D151" s="664"/>
      <c r="E151" s="664"/>
      <c r="F151" s="665"/>
      <c r="G151" s="664"/>
      <c r="H151" s="664"/>
    </row>
    <row r="152" spans="1:8" ht="12" customHeight="1" x14ac:dyDescent="0.2">
      <c r="A152" s="664"/>
      <c r="B152" s="664"/>
      <c r="C152" s="664"/>
      <c r="D152" s="664"/>
      <c r="E152" s="664"/>
      <c r="F152" s="665"/>
      <c r="G152" s="664"/>
      <c r="H152" s="664"/>
    </row>
    <row r="153" spans="1:8" ht="12" customHeight="1" x14ac:dyDescent="0.2">
      <c r="A153" s="664"/>
      <c r="B153" s="664"/>
      <c r="C153" s="664"/>
      <c r="D153" s="664"/>
      <c r="E153" s="664"/>
      <c r="F153" s="665"/>
      <c r="G153" s="664"/>
      <c r="H153" s="664"/>
    </row>
    <row r="154" spans="1:8" ht="12" customHeight="1" x14ac:dyDescent="0.2">
      <c r="A154" s="664"/>
      <c r="B154" s="664"/>
      <c r="C154" s="664"/>
      <c r="D154" s="664"/>
      <c r="E154" s="664"/>
      <c r="F154" s="665"/>
      <c r="G154" s="664"/>
      <c r="H154" s="664"/>
    </row>
    <row r="155" spans="1:8" ht="12" customHeight="1" x14ac:dyDescent="0.2">
      <c r="A155" s="664"/>
      <c r="B155" s="664"/>
      <c r="C155" s="664"/>
      <c r="D155" s="664"/>
      <c r="E155" s="664"/>
      <c r="F155" s="665"/>
      <c r="G155" s="664"/>
      <c r="H155" s="664"/>
    </row>
    <row r="156" spans="1:8" ht="12" customHeight="1" x14ac:dyDescent="0.2">
      <c r="A156" s="664"/>
      <c r="B156" s="664"/>
      <c r="C156" s="664"/>
      <c r="D156" s="664"/>
      <c r="E156" s="664"/>
      <c r="F156" s="665"/>
      <c r="G156" s="664"/>
      <c r="H156" s="664"/>
    </row>
    <row r="157" spans="1:8" ht="12" customHeight="1" x14ac:dyDescent="0.2">
      <c r="A157" s="664"/>
      <c r="B157" s="664"/>
      <c r="C157" s="664"/>
      <c r="D157" s="664"/>
      <c r="E157" s="664"/>
      <c r="F157" s="665"/>
      <c r="G157" s="664"/>
      <c r="H157" s="664"/>
    </row>
    <row r="158" spans="1:8" ht="12" customHeight="1" x14ac:dyDescent="0.2">
      <c r="A158" s="664"/>
      <c r="B158" s="664"/>
      <c r="C158" s="664"/>
      <c r="D158" s="664"/>
      <c r="E158" s="664"/>
      <c r="F158" s="665"/>
      <c r="G158" s="664"/>
      <c r="H158" s="664"/>
    </row>
    <row r="159" spans="1:8" ht="12" customHeight="1" x14ac:dyDescent="0.2">
      <c r="A159" s="664"/>
      <c r="B159" s="664"/>
      <c r="C159" s="664"/>
      <c r="D159" s="664"/>
      <c r="E159" s="664"/>
      <c r="F159" s="665"/>
      <c r="G159" s="664"/>
      <c r="H159" s="664"/>
    </row>
    <row r="160" spans="1:8" ht="12" customHeight="1" x14ac:dyDescent="0.2">
      <c r="A160" s="664"/>
      <c r="B160" s="664"/>
      <c r="C160" s="664"/>
      <c r="D160" s="664"/>
      <c r="E160" s="664"/>
      <c r="F160" s="665"/>
      <c r="G160" s="664"/>
      <c r="H160" s="664"/>
    </row>
    <row r="161" spans="1:8" ht="12" customHeight="1" x14ac:dyDescent="0.2">
      <c r="A161" s="664"/>
      <c r="B161" s="664"/>
      <c r="C161" s="664"/>
      <c r="D161" s="664"/>
      <c r="E161" s="664"/>
      <c r="F161" s="665"/>
      <c r="G161" s="664"/>
      <c r="H161" s="664"/>
    </row>
    <row r="162" spans="1:8" ht="12" customHeight="1" x14ac:dyDescent="0.2">
      <c r="A162" s="664"/>
      <c r="B162" s="664"/>
      <c r="C162" s="664"/>
      <c r="D162" s="664"/>
      <c r="E162" s="664"/>
      <c r="F162" s="665"/>
      <c r="G162" s="664"/>
      <c r="H162" s="664"/>
    </row>
    <row r="163" spans="1:8" ht="12" customHeight="1" x14ac:dyDescent="0.2">
      <c r="A163" s="664"/>
      <c r="B163" s="664"/>
      <c r="C163" s="664"/>
      <c r="D163" s="664"/>
      <c r="E163" s="664"/>
      <c r="F163" s="665"/>
      <c r="G163" s="664"/>
      <c r="H163" s="664"/>
    </row>
    <row r="164" spans="1:8" ht="12" customHeight="1" x14ac:dyDescent="0.2">
      <c r="A164" s="664"/>
      <c r="B164" s="664"/>
      <c r="C164" s="664"/>
      <c r="D164" s="664"/>
      <c r="E164" s="664"/>
      <c r="F164" s="665"/>
      <c r="G164" s="664"/>
      <c r="H164" s="664"/>
    </row>
    <row r="165" spans="1:8" ht="12" customHeight="1" x14ac:dyDescent="0.2">
      <c r="A165" s="664"/>
      <c r="B165" s="664"/>
      <c r="C165" s="664"/>
      <c r="D165" s="664"/>
      <c r="E165" s="664"/>
      <c r="F165" s="665"/>
      <c r="G165" s="664"/>
      <c r="H165" s="664"/>
    </row>
    <row r="166" spans="1:8" ht="12" customHeight="1" x14ac:dyDescent="0.2">
      <c r="A166" s="664"/>
      <c r="B166" s="664"/>
      <c r="C166" s="664"/>
      <c r="D166" s="664"/>
      <c r="E166" s="664"/>
      <c r="F166" s="665"/>
      <c r="G166" s="664"/>
      <c r="H166" s="664"/>
    </row>
    <row r="167" spans="1:8" ht="12" customHeight="1" x14ac:dyDescent="0.2">
      <c r="A167" s="664"/>
      <c r="B167" s="664"/>
      <c r="C167" s="664"/>
      <c r="D167" s="664"/>
      <c r="E167" s="664"/>
      <c r="F167" s="665"/>
      <c r="G167" s="664"/>
      <c r="H167" s="664"/>
    </row>
    <row r="168" spans="1:8" ht="12" customHeight="1" x14ac:dyDescent="0.2">
      <c r="A168" s="664"/>
      <c r="B168" s="664"/>
      <c r="C168" s="664"/>
      <c r="D168" s="664"/>
      <c r="E168" s="664"/>
      <c r="F168" s="665"/>
      <c r="G168" s="664"/>
      <c r="H168" s="664"/>
    </row>
    <row r="169" spans="1:8" ht="12" customHeight="1" x14ac:dyDescent="0.2">
      <c r="A169" s="664"/>
      <c r="B169" s="664"/>
      <c r="C169" s="664"/>
      <c r="D169" s="664"/>
      <c r="E169" s="664"/>
      <c r="F169" s="665"/>
      <c r="G169" s="664"/>
      <c r="H169" s="664"/>
    </row>
    <row r="170" spans="1:8" ht="12" customHeight="1" x14ac:dyDescent="0.2">
      <c r="A170" s="664"/>
      <c r="B170" s="664"/>
      <c r="C170" s="664"/>
      <c r="D170" s="664"/>
      <c r="E170" s="664"/>
      <c r="F170" s="665"/>
      <c r="G170" s="664"/>
      <c r="H170" s="664"/>
    </row>
    <row r="171" spans="1:8" ht="12" customHeight="1" x14ac:dyDescent="0.2">
      <c r="A171" s="664"/>
      <c r="B171" s="664"/>
      <c r="C171" s="664"/>
      <c r="D171" s="664"/>
      <c r="E171" s="664"/>
      <c r="F171" s="665"/>
      <c r="G171" s="664"/>
      <c r="H171" s="664"/>
    </row>
    <row r="172" spans="1:8" ht="12" customHeight="1" x14ac:dyDescent="0.2">
      <c r="A172" s="664"/>
      <c r="B172" s="664"/>
      <c r="C172" s="664"/>
      <c r="D172" s="664"/>
      <c r="E172" s="664"/>
      <c r="F172" s="665"/>
      <c r="G172" s="664"/>
      <c r="H172" s="664"/>
    </row>
    <row r="173" spans="1:8" ht="12" customHeight="1" x14ac:dyDescent="0.2">
      <c r="A173" s="664"/>
      <c r="B173" s="664"/>
      <c r="C173" s="664"/>
      <c r="D173" s="664"/>
      <c r="E173" s="664"/>
      <c r="F173" s="665"/>
      <c r="G173" s="664"/>
      <c r="H173" s="664"/>
    </row>
    <row r="174" spans="1:8" ht="12" customHeight="1" x14ac:dyDescent="0.2">
      <c r="A174" s="664"/>
      <c r="B174" s="664"/>
      <c r="C174" s="664"/>
      <c r="D174" s="664"/>
      <c r="E174" s="664"/>
      <c r="F174" s="665"/>
      <c r="G174" s="664"/>
      <c r="H174" s="664"/>
    </row>
    <row r="175" spans="1:8" ht="12" customHeight="1" x14ac:dyDescent="0.2">
      <c r="A175" s="664"/>
      <c r="B175" s="664"/>
      <c r="C175" s="664"/>
      <c r="D175" s="664"/>
      <c r="E175" s="664"/>
      <c r="F175" s="665"/>
      <c r="G175" s="664"/>
      <c r="H175" s="664"/>
    </row>
    <row r="176" spans="1:8" ht="12" customHeight="1" x14ac:dyDescent="0.2">
      <c r="A176" s="664"/>
      <c r="B176" s="664"/>
      <c r="C176" s="664"/>
      <c r="D176" s="664"/>
      <c r="E176" s="664"/>
      <c r="F176" s="665"/>
      <c r="G176" s="664"/>
      <c r="H176" s="664"/>
    </row>
    <row r="177" spans="1:8" ht="12" customHeight="1" x14ac:dyDescent="0.2">
      <c r="A177" s="664"/>
      <c r="B177" s="664"/>
      <c r="C177" s="664"/>
      <c r="D177" s="664"/>
      <c r="E177" s="664"/>
      <c r="F177" s="665"/>
      <c r="G177" s="664"/>
      <c r="H177" s="664"/>
    </row>
    <row r="178" spans="1:8" ht="12" customHeight="1" x14ac:dyDescent="0.2">
      <c r="A178" s="664"/>
      <c r="B178" s="664"/>
      <c r="C178" s="664"/>
      <c r="D178" s="664"/>
      <c r="E178" s="664"/>
      <c r="F178" s="665"/>
      <c r="G178" s="664"/>
      <c r="H178" s="664"/>
    </row>
    <row r="179" spans="1:8" ht="12" customHeight="1" x14ac:dyDescent="0.2">
      <c r="A179" s="664"/>
      <c r="B179" s="664"/>
      <c r="C179" s="664"/>
      <c r="D179" s="664"/>
      <c r="E179" s="664"/>
      <c r="F179" s="665"/>
      <c r="G179" s="664"/>
      <c r="H179" s="664"/>
    </row>
    <row r="180" spans="1:8" ht="12" customHeight="1" x14ac:dyDescent="0.2">
      <c r="A180" s="664"/>
      <c r="B180" s="664"/>
      <c r="C180" s="664"/>
      <c r="D180" s="664"/>
      <c r="E180" s="664"/>
      <c r="F180" s="665"/>
      <c r="G180" s="664"/>
      <c r="H180" s="664"/>
    </row>
    <row r="181" spans="1:8" ht="12" customHeight="1" x14ac:dyDescent="0.2">
      <c r="A181" s="664"/>
      <c r="B181" s="664"/>
      <c r="C181" s="664"/>
      <c r="D181" s="664"/>
      <c r="E181" s="664"/>
      <c r="F181" s="665"/>
      <c r="G181" s="664"/>
      <c r="H181" s="664"/>
    </row>
    <row r="182" spans="1:8" ht="12" customHeight="1" x14ac:dyDescent="0.2">
      <c r="A182" s="664"/>
      <c r="B182" s="664"/>
      <c r="C182" s="664"/>
      <c r="D182" s="664"/>
      <c r="E182" s="664"/>
      <c r="F182" s="665"/>
      <c r="G182" s="664"/>
      <c r="H182" s="664"/>
    </row>
    <row r="183" spans="1:8" ht="12" customHeight="1" x14ac:dyDescent="0.2">
      <c r="A183" s="664"/>
      <c r="B183" s="664"/>
      <c r="C183" s="664"/>
      <c r="D183" s="664"/>
      <c r="E183" s="664"/>
      <c r="F183" s="665"/>
      <c r="G183" s="664"/>
      <c r="H183" s="664"/>
    </row>
    <row r="184" spans="1:8" ht="12" customHeight="1" x14ac:dyDescent="0.2">
      <c r="A184" s="664"/>
      <c r="B184" s="664"/>
      <c r="C184" s="664"/>
      <c r="D184" s="664"/>
      <c r="E184" s="664"/>
      <c r="F184" s="665"/>
      <c r="G184" s="664"/>
      <c r="H184" s="664"/>
    </row>
    <row r="185" spans="1:8" ht="12" customHeight="1" x14ac:dyDescent="0.2">
      <c r="A185" s="664"/>
      <c r="B185" s="664"/>
      <c r="C185" s="664"/>
      <c r="D185" s="664"/>
      <c r="E185" s="664"/>
      <c r="F185" s="665"/>
      <c r="G185" s="664"/>
      <c r="H185" s="664"/>
    </row>
    <row r="186" spans="1:8" ht="12" customHeight="1" x14ac:dyDescent="0.2">
      <c r="A186" s="664"/>
      <c r="B186" s="664"/>
      <c r="C186" s="664"/>
      <c r="D186" s="664"/>
      <c r="E186" s="664"/>
      <c r="F186" s="665"/>
      <c r="G186" s="664"/>
      <c r="H186" s="664"/>
    </row>
    <row r="187" spans="1:8" ht="12" customHeight="1" x14ac:dyDescent="0.2">
      <c r="A187" s="664"/>
      <c r="B187" s="664"/>
      <c r="C187" s="664"/>
      <c r="D187" s="664"/>
      <c r="E187" s="664"/>
      <c r="F187" s="665"/>
      <c r="G187" s="664"/>
      <c r="H187" s="664"/>
    </row>
    <row r="188" spans="1:8" ht="12" customHeight="1" x14ac:dyDescent="0.2">
      <c r="A188" s="664"/>
      <c r="B188" s="664"/>
      <c r="C188" s="664"/>
      <c r="D188" s="664"/>
      <c r="E188" s="664"/>
      <c r="F188" s="665"/>
      <c r="G188" s="664"/>
      <c r="H188" s="664"/>
    </row>
    <row r="189" spans="1:8" ht="12" customHeight="1" x14ac:dyDescent="0.2">
      <c r="A189" s="664"/>
      <c r="B189" s="664"/>
      <c r="C189" s="664"/>
      <c r="D189" s="664"/>
      <c r="E189" s="664"/>
      <c r="F189" s="665"/>
      <c r="G189" s="664"/>
      <c r="H189" s="664"/>
    </row>
    <row r="190" spans="1:8" ht="12" customHeight="1" x14ac:dyDescent="0.2">
      <c r="A190" s="664"/>
      <c r="B190" s="664"/>
      <c r="C190" s="664"/>
      <c r="D190" s="664"/>
      <c r="E190" s="664"/>
      <c r="F190" s="665"/>
      <c r="G190" s="664"/>
      <c r="H190" s="664"/>
    </row>
    <row r="191" spans="1:8" ht="12" customHeight="1" x14ac:dyDescent="0.2">
      <c r="A191" s="664"/>
      <c r="B191" s="664"/>
      <c r="C191" s="664"/>
      <c r="D191" s="664"/>
      <c r="E191" s="664"/>
      <c r="F191" s="665"/>
      <c r="G191" s="664"/>
      <c r="H191" s="664"/>
    </row>
    <row r="192" spans="1:8" ht="12" customHeight="1" x14ac:dyDescent="0.2">
      <c r="A192" s="664"/>
      <c r="B192" s="664"/>
      <c r="C192" s="664"/>
      <c r="D192" s="664"/>
      <c r="E192" s="664"/>
      <c r="F192" s="665"/>
      <c r="G192" s="664"/>
      <c r="H192" s="664"/>
    </row>
    <row r="193" spans="1:11" ht="12" customHeight="1" x14ac:dyDescent="0.2">
      <c r="A193" s="664"/>
      <c r="B193" s="664"/>
      <c r="C193" s="664"/>
      <c r="D193" s="664"/>
      <c r="E193" s="664"/>
      <c r="F193" s="665"/>
      <c r="G193" s="664"/>
      <c r="H193" s="664"/>
    </row>
    <row r="194" spans="1:11" ht="12" customHeight="1" x14ac:dyDescent="0.2">
      <c r="A194" s="664"/>
      <c r="B194" s="664"/>
      <c r="C194" s="664"/>
      <c r="D194" s="664"/>
      <c r="E194" s="664"/>
      <c r="F194" s="665"/>
      <c r="G194" s="664"/>
      <c r="H194" s="664"/>
      <c r="I194" s="664"/>
      <c r="J194" s="664"/>
      <c r="K194" s="664"/>
    </row>
    <row r="195" spans="1:11" ht="12" customHeight="1" x14ac:dyDescent="0.2">
      <c r="A195" s="664"/>
      <c r="B195" s="664"/>
      <c r="C195" s="664"/>
      <c r="D195" s="664"/>
      <c r="E195" s="664"/>
      <c r="F195" s="665"/>
      <c r="G195" s="664"/>
      <c r="H195" s="664"/>
      <c r="I195" s="664"/>
      <c r="J195" s="664"/>
      <c r="K195" s="664"/>
    </row>
    <row r="196" spans="1:11" ht="12" customHeight="1" x14ac:dyDescent="0.2">
      <c r="A196" s="664"/>
      <c r="B196" s="664"/>
      <c r="C196" s="664"/>
      <c r="D196" s="664"/>
      <c r="E196" s="664"/>
      <c r="F196" s="665"/>
      <c r="G196" s="664"/>
      <c r="H196" s="664"/>
      <c r="I196" s="664"/>
      <c r="J196" s="664"/>
      <c r="K196" s="664"/>
    </row>
    <row r="197" spans="1:11" ht="12" customHeight="1" x14ac:dyDescent="0.2">
      <c r="A197" s="664"/>
      <c r="B197" s="664"/>
      <c r="C197" s="664"/>
      <c r="D197" s="664"/>
      <c r="E197" s="664"/>
      <c r="F197" s="665"/>
      <c r="G197" s="664"/>
      <c r="H197" s="664"/>
      <c r="I197" s="664"/>
      <c r="J197" s="664"/>
      <c r="K197" s="664"/>
    </row>
    <row r="198" spans="1:11" ht="12" customHeight="1" x14ac:dyDescent="0.2">
      <c r="A198" s="664"/>
      <c r="B198" s="664"/>
      <c r="C198" s="664"/>
      <c r="D198" s="664"/>
      <c r="E198" s="664"/>
      <c r="F198" s="665"/>
      <c r="G198" s="664"/>
      <c r="H198" s="664"/>
      <c r="I198" s="664"/>
      <c r="J198" s="664"/>
      <c r="K198" s="664"/>
    </row>
    <row r="199" spans="1:11" ht="12" customHeight="1" x14ac:dyDescent="0.2">
      <c r="A199" s="664"/>
      <c r="B199" s="664"/>
      <c r="C199" s="664"/>
      <c r="D199" s="664"/>
      <c r="E199" s="664"/>
      <c r="F199" s="665"/>
      <c r="G199" s="664"/>
      <c r="H199" s="664"/>
      <c r="I199" s="664"/>
      <c r="J199" s="664"/>
      <c r="K199" s="664"/>
    </row>
    <row r="200" spans="1:11" ht="12" customHeight="1" x14ac:dyDescent="0.2">
      <c r="A200" s="664"/>
      <c r="B200" s="664"/>
      <c r="C200" s="664"/>
      <c r="D200" s="664"/>
      <c r="E200" s="664"/>
      <c r="F200" s="665"/>
      <c r="G200" s="664"/>
      <c r="H200" s="664"/>
      <c r="I200" s="664"/>
      <c r="J200" s="664"/>
      <c r="K200" s="664"/>
    </row>
    <row r="201" spans="1:11" ht="12" customHeight="1" x14ac:dyDescent="0.2">
      <c r="A201" s="664"/>
      <c r="B201" s="664"/>
      <c r="C201" s="664"/>
      <c r="D201" s="664"/>
      <c r="E201" s="664"/>
      <c r="F201" s="665"/>
      <c r="G201" s="664"/>
      <c r="H201" s="664"/>
      <c r="I201" s="664"/>
      <c r="J201" s="664"/>
      <c r="K201" s="664"/>
    </row>
    <row r="202" spans="1:11" ht="12" customHeight="1" x14ac:dyDescent="0.2">
      <c r="A202" s="664"/>
      <c r="B202" s="664"/>
      <c r="C202" s="664"/>
      <c r="D202" s="664"/>
      <c r="E202" s="664"/>
      <c r="F202" s="665"/>
      <c r="G202" s="664"/>
      <c r="H202" s="664"/>
      <c r="I202" s="664"/>
      <c r="J202" s="664"/>
      <c r="K202" s="664"/>
    </row>
    <row r="203" spans="1:11" ht="12" customHeight="1" x14ac:dyDescent="0.2">
      <c r="A203" s="664"/>
      <c r="B203" s="664"/>
      <c r="C203" s="664"/>
      <c r="D203" s="664"/>
      <c r="E203" s="664"/>
      <c r="F203" s="665"/>
      <c r="G203" s="664"/>
      <c r="H203" s="664"/>
      <c r="I203" s="664"/>
      <c r="J203" s="664"/>
      <c r="K203" s="664"/>
    </row>
    <row r="204" spans="1:11" ht="12" customHeight="1" x14ac:dyDescent="0.2">
      <c r="A204" s="664"/>
      <c r="B204" s="664"/>
      <c r="C204" s="664"/>
      <c r="D204" s="664"/>
      <c r="E204" s="664"/>
      <c r="F204" s="665"/>
      <c r="G204" s="664"/>
      <c r="H204" s="664"/>
      <c r="I204" s="664"/>
      <c r="J204" s="664"/>
      <c r="K204" s="664"/>
    </row>
    <row r="205" spans="1:11" ht="12" customHeight="1" x14ac:dyDescent="0.2">
      <c r="A205" s="664"/>
      <c r="B205" s="664"/>
      <c r="C205" s="664"/>
      <c r="D205" s="664"/>
      <c r="E205" s="664"/>
      <c r="F205" s="665"/>
      <c r="G205" s="664"/>
      <c r="H205" s="664"/>
      <c r="I205" s="664"/>
      <c r="J205" s="664"/>
      <c r="K205" s="664"/>
    </row>
    <row r="206" spans="1:11" ht="12" customHeight="1" x14ac:dyDescent="0.2">
      <c r="A206" s="664"/>
      <c r="B206" s="664"/>
      <c r="C206" s="664"/>
      <c r="D206" s="664"/>
      <c r="E206" s="664"/>
      <c r="F206" s="665"/>
      <c r="G206" s="664"/>
      <c r="H206" s="664"/>
      <c r="I206" s="664"/>
      <c r="J206" s="664"/>
      <c r="K206" s="664"/>
    </row>
    <row r="207" spans="1:11" ht="12" customHeight="1" x14ac:dyDescent="0.2">
      <c r="A207" s="664"/>
      <c r="B207" s="664"/>
      <c r="C207" s="664"/>
      <c r="D207" s="664"/>
      <c r="E207" s="664"/>
      <c r="F207" s="665"/>
      <c r="G207" s="664"/>
      <c r="H207" s="664"/>
      <c r="I207" s="664"/>
      <c r="J207" s="664"/>
      <c r="K207" s="664"/>
    </row>
    <row r="208" spans="1:11" ht="12" customHeight="1" x14ac:dyDescent="0.2">
      <c r="A208" s="664"/>
      <c r="B208" s="664"/>
      <c r="C208" s="664"/>
      <c r="D208" s="664"/>
      <c r="E208" s="664"/>
      <c r="F208" s="665"/>
      <c r="G208" s="664"/>
      <c r="H208" s="664"/>
      <c r="I208" s="664"/>
      <c r="J208" s="664"/>
      <c r="K208" s="664"/>
    </row>
    <row r="209" spans="1:11" ht="12" customHeight="1" x14ac:dyDescent="0.2">
      <c r="A209" s="664"/>
      <c r="B209" s="664"/>
      <c r="C209" s="664"/>
      <c r="D209" s="664"/>
      <c r="E209" s="664"/>
      <c r="F209" s="665"/>
      <c r="G209" s="664"/>
      <c r="H209" s="664"/>
      <c r="I209" s="664"/>
      <c r="J209" s="664"/>
      <c r="K209" s="664"/>
    </row>
    <row r="210" spans="1:11" ht="12" customHeight="1" x14ac:dyDescent="0.2">
      <c r="A210" s="664"/>
      <c r="B210" s="664"/>
      <c r="C210" s="664"/>
      <c r="D210" s="664"/>
      <c r="E210" s="664"/>
      <c r="F210" s="665"/>
      <c r="G210" s="664"/>
      <c r="H210" s="664"/>
      <c r="I210" s="664"/>
      <c r="J210" s="664"/>
      <c r="K210" s="664"/>
    </row>
    <row r="211" spans="1:11" ht="12" customHeight="1" x14ac:dyDescent="0.2">
      <c r="A211" s="664"/>
      <c r="B211" s="664"/>
      <c r="C211" s="664"/>
      <c r="D211" s="664"/>
      <c r="E211" s="664"/>
      <c r="F211" s="665"/>
      <c r="G211" s="664"/>
      <c r="H211" s="664"/>
      <c r="I211" s="664"/>
      <c r="J211" s="664"/>
      <c r="K211" s="664"/>
    </row>
    <row r="212" spans="1:11" ht="12" customHeight="1" x14ac:dyDescent="0.2">
      <c r="A212" s="664"/>
      <c r="B212" s="664"/>
      <c r="C212" s="664"/>
      <c r="D212" s="664"/>
      <c r="E212" s="664"/>
      <c r="F212" s="665"/>
      <c r="G212" s="664"/>
      <c r="H212" s="664"/>
      <c r="I212" s="664"/>
      <c r="J212" s="664"/>
      <c r="K212" s="664"/>
    </row>
    <row r="213" spans="1:11" ht="12" customHeight="1" x14ac:dyDescent="0.2">
      <c r="A213" s="664"/>
      <c r="B213" s="664"/>
      <c r="C213" s="664"/>
      <c r="D213" s="664"/>
      <c r="E213" s="664"/>
      <c r="F213" s="665"/>
      <c r="G213" s="664"/>
      <c r="H213" s="664"/>
      <c r="I213" s="664"/>
      <c r="J213" s="664"/>
      <c r="K213" s="664"/>
    </row>
    <row r="214" spans="1:11" ht="12" customHeight="1" x14ac:dyDescent="0.2">
      <c r="A214" s="664"/>
      <c r="B214" s="664"/>
      <c r="C214" s="664"/>
      <c r="D214" s="664"/>
      <c r="E214" s="664"/>
      <c r="F214" s="665"/>
      <c r="G214" s="664"/>
      <c r="H214" s="664"/>
      <c r="I214" s="664"/>
      <c r="J214" s="664"/>
      <c r="K214" s="664"/>
    </row>
    <row r="215" spans="1:11" ht="12" customHeight="1" x14ac:dyDescent="0.2">
      <c r="A215" s="664"/>
      <c r="B215" s="664"/>
      <c r="C215" s="664"/>
      <c r="D215" s="664"/>
      <c r="E215" s="664"/>
      <c r="F215" s="665"/>
      <c r="G215" s="664"/>
      <c r="H215" s="664"/>
      <c r="I215" s="664"/>
      <c r="J215" s="664"/>
      <c r="K215" s="664"/>
    </row>
    <row r="216" spans="1:11" ht="12" customHeight="1" x14ac:dyDescent="0.2">
      <c r="A216" s="664"/>
      <c r="B216" s="664"/>
      <c r="C216" s="664"/>
      <c r="D216" s="664"/>
      <c r="E216" s="664"/>
      <c r="F216" s="665"/>
      <c r="G216" s="664"/>
      <c r="H216" s="664"/>
      <c r="I216" s="664"/>
      <c r="J216" s="664"/>
      <c r="K216" s="664"/>
    </row>
    <row r="217" spans="1:11" ht="12" customHeight="1" x14ac:dyDescent="0.2">
      <c r="A217" s="664"/>
      <c r="B217" s="664"/>
      <c r="C217" s="664"/>
      <c r="D217" s="664"/>
      <c r="E217" s="664"/>
      <c r="F217" s="665"/>
      <c r="G217" s="664"/>
      <c r="H217" s="664"/>
      <c r="I217" s="664"/>
      <c r="J217" s="664"/>
      <c r="K217" s="664"/>
    </row>
    <row r="218" spans="1:11" ht="12" customHeight="1" x14ac:dyDescent="0.2">
      <c r="A218" s="664"/>
      <c r="B218" s="664"/>
      <c r="C218" s="664"/>
      <c r="D218" s="664"/>
      <c r="E218" s="664"/>
      <c r="F218" s="665"/>
      <c r="G218" s="664"/>
      <c r="H218" s="664"/>
      <c r="I218" s="664"/>
      <c r="J218" s="664"/>
      <c r="K218" s="664"/>
    </row>
    <row r="219" spans="1:11" ht="12" customHeight="1" x14ac:dyDescent="0.2">
      <c r="A219" s="664"/>
      <c r="B219" s="664"/>
      <c r="C219" s="664"/>
      <c r="D219" s="664"/>
      <c r="E219" s="664"/>
      <c r="F219" s="665"/>
      <c r="G219" s="664"/>
      <c r="H219" s="664"/>
      <c r="I219" s="664"/>
      <c r="J219" s="664"/>
      <c r="K219" s="664"/>
    </row>
    <row r="220" spans="1:11" ht="12" customHeight="1" x14ac:dyDescent="0.2">
      <c r="A220" s="664"/>
      <c r="B220" s="664"/>
      <c r="C220" s="664"/>
      <c r="D220" s="664"/>
      <c r="E220" s="664"/>
      <c r="F220" s="665"/>
      <c r="G220" s="664"/>
      <c r="H220" s="664"/>
      <c r="I220" s="664"/>
      <c r="J220" s="664"/>
      <c r="K220" s="664"/>
    </row>
    <row r="221" spans="1:11" ht="12" customHeight="1" x14ac:dyDescent="0.2">
      <c r="A221" s="664"/>
      <c r="B221" s="664"/>
      <c r="C221" s="664"/>
      <c r="D221" s="664"/>
      <c r="E221" s="664"/>
      <c r="F221" s="665"/>
      <c r="G221" s="664"/>
      <c r="H221" s="664"/>
      <c r="I221" s="664"/>
      <c r="J221" s="664"/>
      <c r="K221" s="664"/>
    </row>
    <row r="222" spans="1:11" ht="12" customHeight="1" x14ac:dyDescent="0.2">
      <c r="A222" s="664"/>
      <c r="B222" s="664"/>
      <c r="C222" s="664"/>
      <c r="D222" s="664"/>
      <c r="E222" s="664"/>
      <c r="F222" s="665"/>
      <c r="G222" s="664"/>
      <c r="H222" s="664"/>
      <c r="I222" s="664"/>
      <c r="J222" s="664"/>
      <c r="K222" s="664"/>
    </row>
    <row r="223" spans="1:11" ht="12" customHeight="1" x14ac:dyDescent="0.2">
      <c r="A223" s="664"/>
      <c r="B223" s="664"/>
      <c r="C223" s="664"/>
      <c r="D223" s="664"/>
      <c r="E223" s="664"/>
      <c r="F223" s="665"/>
      <c r="G223" s="664"/>
      <c r="H223" s="664"/>
      <c r="I223" s="664"/>
      <c r="J223" s="664"/>
      <c r="K223" s="664"/>
    </row>
    <row r="224" spans="1:11" ht="12" customHeight="1" x14ac:dyDescent="0.2">
      <c r="A224" s="664"/>
      <c r="B224" s="664"/>
      <c r="C224" s="664"/>
      <c r="D224" s="664"/>
      <c r="E224" s="664"/>
      <c r="F224" s="665"/>
      <c r="G224" s="664"/>
      <c r="H224" s="664"/>
      <c r="I224" s="664"/>
      <c r="J224" s="664"/>
      <c r="K224" s="664"/>
    </row>
    <row r="225" spans="1:18" ht="12" customHeight="1" x14ac:dyDescent="0.2">
      <c r="A225" s="664"/>
      <c r="B225" s="664"/>
      <c r="C225" s="664"/>
      <c r="D225" s="664"/>
      <c r="E225" s="664"/>
      <c r="F225" s="665"/>
      <c r="G225" s="664"/>
      <c r="H225" s="664"/>
      <c r="I225" s="664"/>
      <c r="J225" s="664"/>
      <c r="K225" s="664"/>
    </row>
    <row r="226" spans="1:18" ht="12" customHeight="1" x14ac:dyDescent="0.2">
      <c r="A226" s="664"/>
      <c r="B226" s="664"/>
      <c r="C226" s="664"/>
      <c r="D226" s="664"/>
      <c r="E226" s="664"/>
      <c r="F226" s="665"/>
      <c r="G226" s="664"/>
      <c r="H226" s="664"/>
      <c r="I226" s="664"/>
      <c r="J226" s="664"/>
      <c r="K226" s="664"/>
    </row>
    <row r="227" spans="1:18" ht="12" customHeight="1" x14ac:dyDescent="0.2">
      <c r="A227" s="664"/>
      <c r="B227" s="664"/>
      <c r="C227" s="664"/>
      <c r="D227" s="664"/>
      <c r="E227" s="664"/>
      <c r="F227" s="665"/>
      <c r="G227" s="664"/>
      <c r="H227" s="664"/>
      <c r="I227" s="664"/>
      <c r="J227" s="664"/>
      <c r="K227" s="664"/>
    </row>
    <row r="228" spans="1:18" ht="12" customHeight="1" x14ac:dyDescent="0.2">
      <c r="A228" s="664"/>
      <c r="B228" s="664"/>
      <c r="C228" s="664"/>
      <c r="D228" s="664"/>
      <c r="E228" s="664"/>
      <c r="F228" s="665"/>
      <c r="G228" s="664"/>
      <c r="H228" s="664"/>
      <c r="I228" s="664"/>
      <c r="J228" s="664"/>
      <c r="K228" s="664"/>
    </row>
    <row r="229" spans="1:18" ht="12" customHeight="1" x14ac:dyDescent="0.2">
      <c r="A229" s="664"/>
      <c r="B229" s="664"/>
      <c r="C229" s="664"/>
      <c r="D229" s="664"/>
      <c r="E229" s="664"/>
      <c r="F229" s="665"/>
      <c r="G229" s="664"/>
      <c r="H229" s="664"/>
      <c r="I229" s="664"/>
      <c r="J229" s="664"/>
      <c r="K229" s="664"/>
    </row>
    <row r="230" spans="1:18" ht="12" customHeight="1" x14ac:dyDescent="0.2">
      <c r="A230" s="664"/>
      <c r="B230" s="664"/>
      <c r="C230" s="664"/>
      <c r="D230" s="664"/>
      <c r="E230" s="664"/>
      <c r="F230" s="665"/>
      <c r="G230" s="664"/>
      <c r="H230" s="664"/>
      <c r="I230" s="664"/>
      <c r="J230" s="664"/>
      <c r="K230" s="664"/>
      <c r="L230" s="664"/>
      <c r="M230" s="664"/>
      <c r="N230" s="664"/>
      <c r="O230" s="664"/>
      <c r="P230" s="664"/>
      <c r="Q230" s="664"/>
      <c r="R230" s="664"/>
    </row>
    <row r="231" spans="1:18" ht="12" customHeight="1" x14ac:dyDescent="0.2">
      <c r="A231" s="664"/>
      <c r="B231" s="664"/>
      <c r="C231" s="664"/>
      <c r="D231" s="664"/>
      <c r="E231" s="664"/>
      <c r="F231" s="665"/>
      <c r="G231" s="664"/>
      <c r="H231" s="664"/>
      <c r="I231" s="664"/>
      <c r="J231" s="664"/>
      <c r="K231" s="664"/>
      <c r="L231" s="664"/>
      <c r="M231" s="664"/>
      <c r="N231" s="664"/>
      <c r="O231" s="664"/>
      <c r="P231" s="664"/>
      <c r="Q231" s="664"/>
      <c r="R231" s="664"/>
    </row>
    <row r="232" spans="1:18" ht="12" customHeight="1" x14ac:dyDescent="0.2">
      <c r="A232" s="664"/>
      <c r="B232" s="664"/>
      <c r="C232" s="664"/>
      <c r="D232" s="664"/>
      <c r="E232" s="664"/>
      <c r="F232" s="665"/>
      <c r="G232" s="664"/>
      <c r="H232" s="664"/>
      <c r="I232" s="664"/>
      <c r="J232" s="664"/>
      <c r="K232" s="664"/>
      <c r="L232" s="664"/>
      <c r="M232" s="664"/>
      <c r="N232" s="664"/>
      <c r="O232" s="664"/>
      <c r="P232" s="664"/>
      <c r="Q232" s="664"/>
      <c r="R232" s="664"/>
    </row>
    <row r="233" spans="1:18" ht="12" customHeight="1" x14ac:dyDescent="0.2">
      <c r="A233" s="664"/>
      <c r="B233" s="664"/>
      <c r="C233" s="664"/>
      <c r="D233" s="664"/>
      <c r="E233" s="664"/>
      <c r="F233" s="665"/>
      <c r="G233" s="664"/>
      <c r="H233" s="664"/>
      <c r="I233" s="664"/>
      <c r="J233" s="664"/>
      <c r="K233" s="664"/>
      <c r="L233" s="664"/>
      <c r="M233" s="664"/>
      <c r="N233" s="664"/>
      <c r="O233" s="664"/>
      <c r="P233" s="664"/>
      <c r="Q233" s="664"/>
      <c r="R233" s="664"/>
    </row>
    <row r="234" spans="1:18" ht="12" customHeight="1" x14ac:dyDescent="0.2">
      <c r="A234" s="664"/>
      <c r="B234" s="664"/>
      <c r="C234" s="664"/>
      <c r="D234" s="664"/>
      <c r="E234" s="664"/>
      <c r="F234" s="665"/>
      <c r="G234" s="664"/>
      <c r="H234" s="664"/>
      <c r="I234" s="664"/>
      <c r="J234" s="664"/>
      <c r="K234" s="664"/>
      <c r="L234" s="664"/>
      <c r="M234" s="664"/>
      <c r="N234" s="664"/>
      <c r="O234" s="664"/>
      <c r="P234" s="664"/>
      <c r="Q234" s="664"/>
      <c r="R234" s="664"/>
    </row>
    <row r="235" spans="1:18" ht="12" customHeight="1" x14ac:dyDescent="0.2">
      <c r="A235" s="664"/>
      <c r="B235" s="664"/>
      <c r="C235" s="664"/>
      <c r="D235" s="664"/>
      <c r="E235" s="664"/>
      <c r="F235" s="665"/>
      <c r="G235" s="664"/>
      <c r="H235" s="664"/>
      <c r="I235" s="664"/>
      <c r="J235" s="664"/>
      <c r="K235" s="664"/>
      <c r="L235" s="664"/>
      <c r="M235" s="664"/>
      <c r="N235" s="664"/>
      <c r="O235" s="664"/>
      <c r="P235" s="664"/>
      <c r="Q235" s="664"/>
      <c r="R235" s="664"/>
    </row>
    <row r="236" spans="1:18" ht="12" customHeight="1" x14ac:dyDescent="0.2">
      <c r="A236" s="664"/>
      <c r="B236" s="664"/>
      <c r="C236" s="664"/>
      <c r="D236" s="664"/>
      <c r="E236" s="664"/>
      <c r="F236" s="665"/>
      <c r="G236" s="664"/>
      <c r="H236" s="664"/>
      <c r="I236" s="664"/>
      <c r="J236" s="664"/>
      <c r="K236" s="664"/>
      <c r="L236" s="664"/>
      <c r="M236" s="664"/>
      <c r="N236" s="664"/>
      <c r="O236" s="664"/>
      <c r="P236" s="664"/>
      <c r="Q236" s="664"/>
      <c r="R236" s="664"/>
    </row>
    <row r="237" spans="1:18" ht="12" customHeight="1" x14ac:dyDescent="0.2">
      <c r="A237" s="664"/>
      <c r="B237" s="664"/>
      <c r="C237" s="664"/>
      <c r="D237" s="664"/>
      <c r="E237" s="664"/>
      <c r="F237" s="665"/>
      <c r="G237" s="664"/>
      <c r="H237" s="664"/>
      <c r="I237" s="664"/>
      <c r="J237" s="664"/>
      <c r="K237" s="664"/>
      <c r="L237" s="664"/>
      <c r="M237" s="664"/>
      <c r="N237" s="664"/>
      <c r="O237" s="664"/>
      <c r="P237" s="664"/>
      <c r="Q237" s="664"/>
      <c r="R237" s="664"/>
    </row>
    <row r="238" spans="1:18" ht="12" customHeight="1" x14ac:dyDescent="0.2">
      <c r="A238" s="664"/>
      <c r="B238" s="664"/>
      <c r="C238" s="664"/>
      <c r="D238" s="664"/>
      <c r="E238" s="664"/>
      <c r="F238" s="665"/>
      <c r="G238" s="664"/>
      <c r="H238" s="664"/>
      <c r="I238" s="664"/>
      <c r="J238" s="664"/>
      <c r="K238" s="664"/>
      <c r="L238" s="664"/>
      <c r="M238" s="664"/>
      <c r="N238" s="664"/>
      <c r="O238" s="664"/>
      <c r="P238" s="664"/>
      <c r="Q238" s="664"/>
      <c r="R238" s="664"/>
    </row>
    <row r="239" spans="1:18" ht="12" customHeight="1" x14ac:dyDescent="0.2">
      <c r="A239" s="664"/>
      <c r="B239" s="664"/>
      <c r="C239" s="664"/>
      <c r="D239" s="664"/>
      <c r="E239" s="664"/>
      <c r="F239" s="665"/>
      <c r="G239" s="664"/>
      <c r="H239" s="664"/>
      <c r="I239" s="664"/>
      <c r="J239" s="664"/>
      <c r="K239" s="664"/>
      <c r="L239" s="664"/>
      <c r="M239" s="664"/>
      <c r="N239" s="664"/>
      <c r="O239" s="664"/>
      <c r="P239" s="664"/>
      <c r="Q239" s="664"/>
      <c r="R239" s="664"/>
    </row>
    <row r="240" spans="1:18" ht="12" customHeight="1" x14ac:dyDescent="0.2">
      <c r="A240" s="664"/>
      <c r="B240" s="664"/>
      <c r="C240" s="664"/>
      <c r="D240" s="664"/>
      <c r="E240" s="664"/>
      <c r="F240" s="665"/>
      <c r="G240" s="664"/>
      <c r="H240" s="664"/>
      <c r="I240" s="664"/>
      <c r="J240" s="664"/>
      <c r="K240" s="664"/>
      <c r="L240" s="664"/>
      <c r="M240" s="664"/>
      <c r="N240" s="664"/>
      <c r="O240" s="664"/>
      <c r="P240" s="664"/>
      <c r="Q240" s="664"/>
      <c r="R240" s="664"/>
    </row>
    <row r="241" spans="1:18" ht="12" customHeight="1" x14ac:dyDescent="0.2">
      <c r="A241" s="664"/>
      <c r="B241" s="664"/>
      <c r="C241" s="664"/>
      <c r="D241" s="664"/>
      <c r="E241" s="664"/>
      <c r="F241" s="665"/>
      <c r="G241" s="664"/>
      <c r="H241" s="664"/>
      <c r="I241" s="664"/>
      <c r="J241" s="664"/>
      <c r="K241" s="664"/>
      <c r="L241" s="664"/>
      <c r="M241" s="664"/>
      <c r="N241" s="664"/>
      <c r="O241" s="664"/>
      <c r="P241" s="664"/>
      <c r="Q241" s="664"/>
      <c r="R241" s="664"/>
    </row>
    <row r="242" spans="1:18" ht="12" customHeight="1" x14ac:dyDescent="0.2">
      <c r="A242" s="664"/>
      <c r="B242" s="664"/>
      <c r="C242" s="664"/>
      <c r="D242" s="664"/>
      <c r="E242" s="664"/>
      <c r="F242" s="665"/>
      <c r="G242" s="664"/>
      <c r="H242" s="664"/>
      <c r="I242" s="664"/>
      <c r="J242" s="664"/>
      <c r="K242" s="664"/>
      <c r="L242" s="664"/>
      <c r="M242" s="664"/>
      <c r="N242" s="664"/>
      <c r="O242" s="664"/>
      <c r="P242" s="664"/>
      <c r="Q242" s="664"/>
      <c r="R242" s="664"/>
    </row>
    <row r="243" spans="1:18" ht="12" customHeight="1" x14ac:dyDescent="0.2">
      <c r="A243" s="664"/>
      <c r="B243" s="664"/>
      <c r="C243" s="664"/>
      <c r="D243" s="664"/>
      <c r="E243" s="664"/>
      <c r="F243" s="665"/>
      <c r="G243" s="664"/>
      <c r="H243" s="664"/>
      <c r="I243" s="664"/>
      <c r="J243" s="664"/>
      <c r="K243" s="664"/>
      <c r="L243" s="664"/>
      <c r="M243" s="664"/>
      <c r="N243" s="664"/>
      <c r="O243" s="664"/>
      <c r="P243" s="664"/>
      <c r="Q243" s="664"/>
      <c r="R243" s="664"/>
    </row>
    <row r="244" spans="1:18" ht="12" customHeight="1" x14ac:dyDescent="0.2">
      <c r="A244" s="664"/>
      <c r="B244" s="664"/>
      <c r="C244" s="664"/>
      <c r="D244" s="664"/>
      <c r="E244" s="664"/>
      <c r="F244" s="665"/>
      <c r="G244" s="664"/>
      <c r="H244" s="664"/>
      <c r="I244" s="664"/>
      <c r="J244" s="664"/>
      <c r="K244" s="664"/>
      <c r="L244" s="664"/>
      <c r="M244" s="664"/>
      <c r="N244" s="664"/>
      <c r="O244" s="664"/>
      <c r="P244" s="664"/>
      <c r="Q244" s="664"/>
      <c r="R244" s="664"/>
    </row>
    <row r="245" spans="1:18" ht="12" customHeight="1" x14ac:dyDescent="0.2">
      <c r="A245" s="664"/>
      <c r="B245" s="664"/>
      <c r="C245" s="664"/>
      <c r="D245" s="664"/>
      <c r="E245" s="664"/>
      <c r="F245" s="665"/>
      <c r="G245" s="664"/>
      <c r="H245" s="664"/>
      <c r="I245" s="664"/>
      <c r="J245" s="664"/>
      <c r="K245" s="664"/>
      <c r="L245" s="664"/>
      <c r="M245" s="664"/>
      <c r="N245" s="664"/>
      <c r="O245" s="664"/>
      <c r="P245" s="664"/>
      <c r="Q245" s="664"/>
      <c r="R245" s="664"/>
    </row>
    <row r="246" spans="1:18" ht="12" customHeight="1" x14ac:dyDescent="0.2">
      <c r="A246" s="664"/>
      <c r="B246" s="664"/>
      <c r="C246" s="664"/>
      <c r="D246" s="664"/>
      <c r="E246" s="664"/>
      <c r="F246" s="665"/>
      <c r="G246" s="664"/>
      <c r="H246" s="664"/>
      <c r="I246" s="664"/>
      <c r="J246" s="664"/>
      <c r="K246" s="664"/>
      <c r="L246" s="664"/>
      <c r="M246" s="664"/>
      <c r="N246" s="664"/>
      <c r="O246" s="664"/>
      <c r="P246" s="664"/>
      <c r="Q246" s="664"/>
      <c r="R246" s="664"/>
    </row>
    <row r="247" spans="1:18" ht="12" customHeight="1" x14ac:dyDescent="0.2">
      <c r="A247" s="664"/>
      <c r="B247" s="664"/>
      <c r="C247" s="664"/>
      <c r="D247" s="664"/>
      <c r="E247" s="664"/>
      <c r="F247" s="665"/>
      <c r="G247" s="664"/>
      <c r="H247" s="664"/>
      <c r="I247" s="664"/>
      <c r="J247" s="664"/>
      <c r="K247" s="664"/>
      <c r="L247" s="664"/>
      <c r="M247" s="664"/>
      <c r="N247" s="664"/>
      <c r="O247" s="664"/>
      <c r="P247" s="664"/>
      <c r="Q247" s="664"/>
      <c r="R247" s="664"/>
    </row>
    <row r="248" spans="1:18" ht="12" customHeight="1" x14ac:dyDescent="0.2">
      <c r="A248" s="664"/>
      <c r="B248" s="664"/>
      <c r="C248" s="664"/>
      <c r="D248" s="664"/>
      <c r="E248" s="664"/>
      <c r="F248" s="665"/>
      <c r="G248" s="664"/>
      <c r="H248" s="664"/>
      <c r="I248" s="664"/>
      <c r="J248" s="664"/>
      <c r="K248" s="664"/>
      <c r="L248" s="664"/>
      <c r="M248" s="664"/>
      <c r="N248" s="664"/>
      <c r="O248" s="664"/>
      <c r="P248" s="664"/>
      <c r="Q248" s="664"/>
      <c r="R248" s="664"/>
    </row>
    <row r="249" spans="1:18" ht="12" customHeight="1" x14ac:dyDescent="0.2">
      <c r="A249" s="664"/>
      <c r="B249" s="664"/>
      <c r="C249" s="664"/>
      <c r="D249" s="664"/>
      <c r="E249" s="664"/>
      <c r="F249" s="665"/>
      <c r="G249" s="664"/>
      <c r="H249" s="664"/>
      <c r="I249" s="664"/>
      <c r="J249" s="664"/>
      <c r="K249" s="664"/>
      <c r="L249" s="664"/>
      <c r="M249" s="664"/>
      <c r="N249" s="664"/>
      <c r="O249" s="664"/>
      <c r="P249" s="664"/>
      <c r="Q249" s="664"/>
      <c r="R249" s="664"/>
    </row>
    <row r="250" spans="1:18" ht="12" customHeight="1" x14ac:dyDescent="0.2">
      <c r="A250" s="664"/>
      <c r="B250" s="664"/>
      <c r="C250" s="664"/>
      <c r="D250" s="664"/>
      <c r="E250" s="664"/>
      <c r="F250" s="665"/>
      <c r="G250" s="664"/>
      <c r="H250" s="664"/>
      <c r="I250" s="664"/>
      <c r="J250" s="664"/>
      <c r="K250" s="664"/>
      <c r="L250" s="664"/>
      <c r="M250" s="664"/>
      <c r="N250" s="664"/>
      <c r="O250" s="664"/>
      <c r="P250" s="664"/>
      <c r="Q250" s="664"/>
      <c r="R250" s="664"/>
    </row>
    <row r="251" spans="1:18" ht="12" customHeight="1" x14ac:dyDescent="0.2">
      <c r="A251" s="664"/>
      <c r="B251" s="664"/>
      <c r="C251" s="664"/>
      <c r="D251" s="664"/>
      <c r="E251" s="664"/>
      <c r="F251" s="665"/>
      <c r="G251" s="664"/>
      <c r="H251" s="664"/>
      <c r="I251" s="664"/>
      <c r="J251" s="664"/>
      <c r="K251" s="664"/>
      <c r="L251" s="664"/>
      <c r="M251" s="664"/>
      <c r="N251" s="664"/>
      <c r="O251" s="664"/>
      <c r="P251" s="664"/>
      <c r="Q251" s="664"/>
      <c r="R251" s="664"/>
    </row>
    <row r="252" spans="1:18" ht="12" customHeight="1" x14ac:dyDescent="0.2">
      <c r="A252" s="664"/>
      <c r="B252" s="664"/>
      <c r="C252" s="664"/>
      <c r="D252" s="664"/>
      <c r="E252" s="664"/>
      <c r="F252" s="665"/>
      <c r="G252" s="664"/>
      <c r="H252" s="664"/>
      <c r="I252" s="664"/>
      <c r="J252" s="664"/>
      <c r="K252" s="664"/>
      <c r="L252" s="664"/>
      <c r="M252" s="664"/>
      <c r="N252" s="664"/>
      <c r="O252" s="664"/>
      <c r="P252" s="664"/>
      <c r="Q252" s="664"/>
      <c r="R252" s="664"/>
    </row>
    <row r="253" spans="1:18" ht="12" customHeight="1" x14ac:dyDescent="0.2">
      <c r="A253" s="664"/>
      <c r="B253" s="664"/>
      <c r="C253" s="664"/>
      <c r="D253" s="664"/>
      <c r="E253" s="664"/>
      <c r="F253" s="665"/>
      <c r="G253" s="664"/>
      <c r="H253" s="664"/>
      <c r="I253" s="664"/>
      <c r="J253" s="664"/>
      <c r="K253" s="664"/>
      <c r="L253" s="664"/>
      <c r="M253" s="664"/>
      <c r="N253" s="664"/>
      <c r="O253" s="664"/>
      <c r="P253" s="664"/>
      <c r="Q253" s="664"/>
      <c r="R253" s="664"/>
    </row>
    <row r="254" spans="1:18" ht="12" customHeight="1" x14ac:dyDescent="0.2">
      <c r="A254" s="664"/>
      <c r="B254" s="664"/>
      <c r="C254" s="664"/>
      <c r="D254" s="664"/>
      <c r="E254" s="664"/>
      <c r="F254" s="665"/>
      <c r="G254" s="664"/>
      <c r="H254" s="664"/>
      <c r="I254" s="664"/>
      <c r="J254" s="664"/>
      <c r="K254" s="664"/>
      <c r="L254" s="664"/>
      <c r="M254" s="664"/>
      <c r="N254" s="664"/>
      <c r="O254" s="664"/>
      <c r="P254" s="664"/>
      <c r="Q254" s="664"/>
      <c r="R254" s="664"/>
    </row>
    <row r="255" spans="1:18" ht="12" customHeight="1" x14ac:dyDescent="0.2">
      <c r="A255" s="664"/>
      <c r="B255" s="664"/>
      <c r="C255" s="664"/>
      <c r="D255" s="664"/>
      <c r="E255" s="664"/>
      <c r="F255" s="665"/>
      <c r="G255" s="664"/>
      <c r="H255" s="664"/>
      <c r="I255" s="664"/>
      <c r="J255" s="664"/>
      <c r="K255" s="664"/>
      <c r="L255" s="664"/>
      <c r="M255" s="664"/>
      <c r="N255" s="664"/>
      <c r="O255" s="664"/>
      <c r="P255" s="664"/>
      <c r="Q255" s="664"/>
      <c r="R255" s="664"/>
    </row>
    <row r="256" spans="1:18" ht="12" customHeight="1" x14ac:dyDescent="0.2">
      <c r="A256" s="664"/>
      <c r="B256" s="664"/>
      <c r="C256" s="664"/>
      <c r="D256" s="664"/>
      <c r="E256" s="664"/>
      <c r="F256" s="665"/>
      <c r="G256" s="664"/>
      <c r="H256" s="664"/>
      <c r="I256" s="664"/>
      <c r="J256" s="664"/>
      <c r="K256" s="664"/>
      <c r="L256" s="664"/>
      <c r="M256" s="664"/>
      <c r="N256" s="664"/>
      <c r="O256" s="664"/>
      <c r="P256" s="664"/>
      <c r="Q256" s="664"/>
      <c r="R256" s="664"/>
    </row>
    <row r="257" spans="1:18" ht="12" customHeight="1" x14ac:dyDescent="0.2">
      <c r="A257" s="664"/>
      <c r="B257" s="664"/>
      <c r="C257" s="664"/>
      <c r="D257" s="664"/>
      <c r="E257" s="664"/>
      <c r="F257" s="665"/>
      <c r="G257" s="664"/>
      <c r="H257" s="664"/>
      <c r="I257" s="664"/>
      <c r="J257" s="664"/>
      <c r="K257" s="664"/>
      <c r="L257" s="664"/>
      <c r="M257" s="664"/>
      <c r="N257" s="664"/>
      <c r="O257" s="664"/>
      <c r="P257" s="664"/>
      <c r="Q257" s="664"/>
      <c r="R257" s="664"/>
    </row>
    <row r="258" spans="1:18" ht="12" customHeight="1" x14ac:dyDescent="0.2">
      <c r="A258" s="664"/>
      <c r="B258" s="664"/>
      <c r="C258" s="664"/>
      <c r="D258" s="664"/>
      <c r="E258" s="664"/>
      <c r="F258" s="665"/>
      <c r="G258" s="664"/>
      <c r="H258" s="664"/>
      <c r="I258" s="664"/>
      <c r="J258" s="664"/>
      <c r="K258" s="664"/>
      <c r="L258" s="664"/>
      <c r="M258" s="664"/>
      <c r="N258" s="664"/>
      <c r="O258" s="664"/>
      <c r="P258" s="664"/>
      <c r="Q258" s="664"/>
      <c r="R258" s="664"/>
    </row>
    <row r="259" spans="1:18" ht="12" customHeight="1" x14ac:dyDescent="0.2">
      <c r="A259" s="664"/>
      <c r="B259" s="664"/>
      <c r="C259" s="664"/>
      <c r="D259" s="664"/>
      <c r="E259" s="664"/>
      <c r="F259" s="665"/>
      <c r="G259" s="664"/>
      <c r="H259" s="664"/>
      <c r="I259" s="664"/>
      <c r="J259" s="664"/>
      <c r="K259" s="664"/>
      <c r="L259" s="664"/>
      <c r="M259" s="664"/>
      <c r="N259" s="664"/>
      <c r="O259" s="664"/>
      <c r="P259" s="664"/>
      <c r="Q259" s="664"/>
      <c r="R259" s="664"/>
    </row>
    <row r="260" spans="1:18" ht="12" customHeight="1" x14ac:dyDescent="0.2">
      <c r="A260" s="664"/>
      <c r="B260" s="664"/>
      <c r="C260" s="664"/>
      <c r="D260" s="664"/>
      <c r="E260" s="664"/>
      <c r="F260" s="665"/>
      <c r="G260" s="664"/>
      <c r="H260" s="664"/>
      <c r="I260" s="664"/>
      <c r="J260" s="664"/>
      <c r="K260" s="664"/>
      <c r="L260" s="664"/>
      <c r="M260" s="664"/>
      <c r="N260" s="664"/>
      <c r="O260" s="664"/>
      <c r="P260" s="664"/>
      <c r="Q260" s="664"/>
      <c r="R260" s="664"/>
    </row>
    <row r="261" spans="1:18" ht="12" customHeight="1" x14ac:dyDescent="0.2">
      <c r="A261" s="664"/>
      <c r="B261" s="664"/>
      <c r="C261" s="664"/>
      <c r="D261" s="664"/>
      <c r="E261" s="664"/>
      <c r="F261" s="665"/>
      <c r="G261" s="664"/>
      <c r="H261" s="664"/>
      <c r="I261" s="664"/>
      <c r="J261" s="664"/>
      <c r="K261" s="664"/>
      <c r="L261" s="664"/>
      <c r="M261" s="664"/>
      <c r="N261" s="664"/>
      <c r="O261" s="664"/>
      <c r="P261" s="664"/>
      <c r="Q261" s="664"/>
      <c r="R261" s="664"/>
    </row>
    <row r="262" spans="1:18" ht="12" customHeight="1" x14ac:dyDescent="0.2">
      <c r="A262" s="664"/>
      <c r="B262" s="664"/>
      <c r="C262" s="664"/>
      <c r="D262" s="664"/>
      <c r="E262" s="664"/>
      <c r="F262" s="665"/>
      <c r="G262" s="664"/>
      <c r="H262" s="664"/>
      <c r="I262" s="664"/>
      <c r="J262" s="664"/>
      <c r="K262" s="664"/>
      <c r="L262" s="664"/>
      <c r="M262" s="664"/>
      <c r="N262" s="664"/>
      <c r="O262" s="664"/>
      <c r="P262" s="664"/>
      <c r="Q262" s="664"/>
      <c r="R262" s="664"/>
    </row>
    <row r="263" spans="1:18" ht="12" customHeight="1" x14ac:dyDescent="0.2">
      <c r="A263" s="664"/>
      <c r="B263" s="664"/>
      <c r="C263" s="664"/>
      <c r="D263" s="664"/>
      <c r="E263" s="664"/>
      <c r="F263" s="665"/>
      <c r="G263" s="664"/>
      <c r="H263" s="664"/>
      <c r="I263" s="664"/>
      <c r="J263" s="664"/>
      <c r="K263" s="664"/>
      <c r="L263" s="664"/>
      <c r="M263" s="664"/>
      <c r="N263" s="664"/>
      <c r="O263" s="664"/>
      <c r="P263" s="664"/>
      <c r="Q263" s="664"/>
      <c r="R263" s="664"/>
    </row>
    <row r="264" spans="1:18" ht="12" customHeight="1" x14ac:dyDescent="0.2">
      <c r="A264" s="664"/>
      <c r="B264" s="664"/>
      <c r="C264" s="664"/>
      <c r="D264" s="664"/>
      <c r="E264" s="664"/>
      <c r="F264" s="665"/>
      <c r="G264" s="664"/>
      <c r="H264" s="664"/>
      <c r="I264" s="664"/>
      <c r="J264" s="664"/>
      <c r="K264" s="664"/>
      <c r="L264" s="664"/>
      <c r="M264" s="664"/>
      <c r="N264" s="664"/>
      <c r="O264" s="664"/>
      <c r="P264" s="664"/>
      <c r="Q264" s="664"/>
      <c r="R264" s="664"/>
    </row>
    <row r="265" spans="1:18" ht="12" customHeight="1" x14ac:dyDescent="0.2">
      <c r="A265" s="664"/>
      <c r="B265" s="664"/>
      <c r="C265" s="664"/>
      <c r="D265" s="664"/>
      <c r="E265" s="664"/>
      <c r="F265" s="665"/>
      <c r="G265" s="664"/>
      <c r="H265" s="664"/>
      <c r="I265" s="664"/>
      <c r="J265" s="664"/>
      <c r="K265" s="664"/>
      <c r="L265" s="664"/>
      <c r="M265" s="664"/>
      <c r="N265" s="664"/>
      <c r="O265" s="664"/>
      <c r="P265" s="664"/>
      <c r="Q265" s="664"/>
      <c r="R265" s="664"/>
    </row>
    <row r="266" spans="1:18" ht="12" customHeight="1" x14ac:dyDescent="0.2">
      <c r="A266" s="664"/>
      <c r="B266" s="664"/>
      <c r="C266" s="664"/>
      <c r="D266" s="664"/>
      <c r="E266" s="664"/>
      <c r="F266" s="665"/>
      <c r="G266" s="664"/>
      <c r="H266" s="664"/>
      <c r="I266" s="664"/>
      <c r="J266" s="664"/>
      <c r="K266" s="664"/>
      <c r="L266" s="664"/>
      <c r="M266" s="664"/>
      <c r="N266" s="664"/>
      <c r="O266" s="664"/>
      <c r="P266" s="664"/>
      <c r="Q266" s="664"/>
      <c r="R266" s="664"/>
    </row>
    <row r="267" spans="1:18" ht="12" customHeight="1" x14ac:dyDescent="0.2">
      <c r="A267" s="664"/>
      <c r="B267" s="664"/>
      <c r="C267" s="664"/>
      <c r="D267" s="664"/>
      <c r="E267" s="664"/>
      <c r="F267" s="665"/>
      <c r="G267" s="664"/>
      <c r="H267" s="664"/>
      <c r="I267" s="664"/>
      <c r="J267" s="664"/>
      <c r="K267" s="664"/>
      <c r="L267" s="664"/>
      <c r="M267" s="664"/>
      <c r="N267" s="664"/>
      <c r="O267" s="664"/>
      <c r="P267" s="664"/>
      <c r="Q267" s="664"/>
      <c r="R267" s="664"/>
    </row>
    <row r="268" spans="1:18" ht="12" customHeight="1" x14ac:dyDescent="0.2">
      <c r="A268" s="664"/>
      <c r="B268" s="664"/>
      <c r="C268" s="664"/>
      <c r="D268" s="664"/>
      <c r="E268" s="664"/>
      <c r="F268" s="665"/>
      <c r="G268" s="664"/>
      <c r="H268" s="664"/>
      <c r="I268" s="664"/>
      <c r="J268" s="664"/>
      <c r="K268" s="664"/>
      <c r="L268" s="664"/>
      <c r="M268" s="664"/>
      <c r="N268" s="664"/>
      <c r="O268" s="664"/>
      <c r="P268" s="664"/>
      <c r="Q268" s="664"/>
      <c r="R268" s="664"/>
    </row>
    <row r="269" spans="1:18" ht="12" customHeight="1" x14ac:dyDescent="0.2">
      <c r="A269" s="664"/>
      <c r="B269" s="664"/>
      <c r="C269" s="664"/>
      <c r="D269" s="664"/>
      <c r="E269" s="664"/>
      <c r="F269" s="665"/>
      <c r="G269" s="664"/>
      <c r="H269" s="664"/>
      <c r="I269" s="664"/>
      <c r="J269" s="664"/>
      <c r="K269" s="664"/>
      <c r="L269" s="664"/>
      <c r="M269" s="664"/>
      <c r="N269" s="664"/>
      <c r="O269" s="664"/>
      <c r="P269" s="664"/>
      <c r="Q269" s="664"/>
      <c r="R269" s="664"/>
    </row>
    <row r="270" spans="1:18" ht="12" customHeight="1" x14ac:dyDescent="0.2">
      <c r="A270" s="664"/>
      <c r="B270" s="664"/>
      <c r="C270" s="664"/>
      <c r="D270" s="664"/>
      <c r="E270" s="664"/>
      <c r="F270" s="665"/>
      <c r="G270" s="664"/>
      <c r="H270" s="664"/>
      <c r="I270" s="664"/>
      <c r="J270" s="664"/>
      <c r="K270" s="664"/>
      <c r="L270" s="664"/>
      <c r="M270" s="664"/>
      <c r="N270" s="664"/>
      <c r="O270" s="664"/>
      <c r="P270" s="664"/>
      <c r="Q270" s="664"/>
      <c r="R270" s="664"/>
    </row>
    <row r="271" spans="1:18" ht="12" customHeight="1" x14ac:dyDescent="0.2">
      <c r="A271" s="664"/>
      <c r="B271" s="664"/>
      <c r="C271" s="664"/>
      <c r="D271" s="664"/>
      <c r="E271" s="664"/>
      <c r="F271" s="665"/>
      <c r="G271" s="664"/>
      <c r="H271" s="664"/>
      <c r="I271" s="664"/>
      <c r="J271" s="664"/>
      <c r="K271" s="664"/>
      <c r="L271" s="664"/>
      <c r="M271" s="664"/>
      <c r="N271" s="664"/>
      <c r="O271" s="664"/>
      <c r="P271" s="664"/>
      <c r="Q271" s="664"/>
      <c r="R271" s="664"/>
    </row>
    <row r="272" spans="1:18" ht="12" customHeight="1" x14ac:dyDescent="0.2">
      <c r="A272" s="664"/>
      <c r="B272" s="664"/>
      <c r="C272" s="664"/>
      <c r="D272" s="664"/>
      <c r="E272" s="664"/>
      <c r="F272" s="665"/>
      <c r="G272" s="664"/>
      <c r="H272" s="664"/>
      <c r="I272" s="664"/>
      <c r="J272" s="664"/>
      <c r="K272" s="664"/>
      <c r="L272" s="664"/>
      <c r="M272" s="664"/>
      <c r="N272" s="664"/>
      <c r="O272" s="664"/>
      <c r="P272" s="664"/>
      <c r="Q272" s="664"/>
      <c r="R272" s="664"/>
    </row>
    <row r="273" spans="1:18" ht="12" customHeight="1" x14ac:dyDescent="0.2">
      <c r="A273" s="664"/>
      <c r="B273" s="664"/>
      <c r="C273" s="664"/>
      <c r="D273" s="664"/>
      <c r="E273" s="664"/>
      <c r="F273" s="665"/>
      <c r="G273" s="664"/>
      <c r="H273" s="664"/>
      <c r="I273" s="664"/>
      <c r="J273" s="664"/>
      <c r="K273" s="664"/>
      <c r="L273" s="664"/>
      <c r="M273" s="664"/>
      <c r="N273" s="664"/>
      <c r="O273" s="664"/>
      <c r="P273" s="664"/>
      <c r="Q273" s="664"/>
      <c r="R273" s="664"/>
    </row>
    <row r="274" spans="1:18" ht="48" customHeight="1" x14ac:dyDescent="0.2">
      <c r="A274" s="664"/>
      <c r="B274" s="664"/>
      <c r="C274" s="664"/>
      <c r="D274" s="664"/>
      <c r="E274" s="664"/>
      <c r="F274" s="665"/>
      <c r="G274" s="664"/>
      <c r="H274" s="664"/>
      <c r="I274" s="664"/>
      <c r="J274" s="664"/>
      <c r="K274" s="664"/>
      <c r="L274" s="664"/>
      <c r="M274" s="664"/>
      <c r="N274" s="664"/>
      <c r="O274" s="664"/>
      <c r="P274" s="664"/>
      <c r="Q274" s="664"/>
      <c r="R274" s="664"/>
    </row>
    <row r="275" spans="1:18" ht="12" customHeight="1" x14ac:dyDescent="0.2">
      <c r="A275" s="664"/>
      <c r="B275" s="664"/>
      <c r="C275" s="664"/>
      <c r="D275" s="664"/>
      <c r="E275" s="664"/>
      <c r="F275" s="665"/>
      <c r="G275" s="664"/>
      <c r="H275" s="664"/>
      <c r="I275" s="664"/>
      <c r="J275" s="664"/>
      <c r="K275" s="664"/>
      <c r="L275" s="664"/>
      <c r="M275" s="664"/>
      <c r="N275" s="664"/>
      <c r="O275" s="664"/>
      <c r="P275" s="664"/>
      <c r="Q275" s="664"/>
      <c r="R275" s="664"/>
    </row>
    <row r="276" spans="1:18" ht="12" customHeight="1" x14ac:dyDescent="0.2">
      <c r="A276" s="664"/>
      <c r="B276" s="664"/>
      <c r="C276" s="664"/>
      <c r="D276" s="664"/>
      <c r="E276" s="664"/>
      <c r="F276" s="665"/>
      <c r="G276" s="664"/>
      <c r="H276" s="664"/>
      <c r="I276" s="664"/>
      <c r="J276" s="664"/>
      <c r="K276" s="664"/>
      <c r="L276" s="664"/>
      <c r="M276" s="664"/>
      <c r="N276" s="664"/>
      <c r="O276" s="664"/>
      <c r="P276" s="664"/>
      <c r="Q276" s="664"/>
      <c r="R276" s="664"/>
    </row>
    <row r="277" spans="1:18" ht="12" customHeight="1" x14ac:dyDescent="0.2">
      <c r="A277" s="664"/>
      <c r="B277" s="664"/>
      <c r="C277" s="664"/>
      <c r="D277" s="664"/>
      <c r="E277" s="664"/>
      <c r="F277" s="665"/>
      <c r="G277" s="664"/>
      <c r="H277" s="664"/>
      <c r="I277" s="664"/>
      <c r="J277" s="664"/>
      <c r="K277" s="664"/>
      <c r="L277" s="664"/>
      <c r="M277" s="664"/>
      <c r="N277" s="664"/>
      <c r="O277" s="664"/>
      <c r="P277" s="664"/>
      <c r="Q277" s="664"/>
      <c r="R277" s="664"/>
    </row>
    <row r="278" spans="1:18" ht="12" customHeight="1" thickBot="1" x14ac:dyDescent="0.25">
      <c r="A278" s="664"/>
      <c r="B278" s="664"/>
      <c r="C278" s="664"/>
      <c r="D278" s="664"/>
      <c r="E278" s="664"/>
      <c r="F278" s="665"/>
      <c r="G278" s="664"/>
      <c r="H278" s="664"/>
      <c r="I278" s="664"/>
      <c r="J278" s="664"/>
      <c r="K278" s="664"/>
      <c r="L278" s="664"/>
      <c r="M278" s="664"/>
      <c r="N278" s="664"/>
      <c r="O278" s="664"/>
      <c r="P278" s="664"/>
      <c r="Q278" s="664"/>
      <c r="R278" s="664"/>
    </row>
    <row r="279" spans="1:18" ht="12" customHeight="1" x14ac:dyDescent="0.2"/>
  </sheetData>
  <mergeCells count="607">
    <mergeCell ref="H138:N138"/>
    <mergeCell ref="D130:G130"/>
    <mergeCell ref="D129:G129"/>
    <mergeCell ref="D128:G128"/>
    <mergeCell ref="D127:G127"/>
    <mergeCell ref="B137:G137"/>
    <mergeCell ref="Z69:AA69"/>
    <mergeCell ref="Z84:AA84"/>
    <mergeCell ref="U75:V75"/>
    <mergeCell ref="M121:N121"/>
    <mergeCell ref="O121:P121"/>
    <mergeCell ref="O108:P108"/>
    <mergeCell ref="V130:W130"/>
    <mergeCell ref="Z130:AA130"/>
    <mergeCell ref="O110:P110"/>
    <mergeCell ref="C99:C100"/>
    <mergeCell ref="X96:Y96"/>
    <mergeCell ref="S83:T83"/>
    <mergeCell ref="S99:S100"/>
    <mergeCell ref="F109:F110"/>
    <mergeCell ref="G104:G105"/>
    <mergeCell ref="F70:F71"/>
    <mergeCell ref="G84:G87"/>
    <mergeCell ref="AL111:AL113"/>
    <mergeCell ref="AC111:AC113"/>
    <mergeCell ref="AE111:AE113"/>
    <mergeCell ref="AF111:AF113"/>
    <mergeCell ref="AL108:AL110"/>
    <mergeCell ref="AL106:AL107"/>
    <mergeCell ref="AD108:AD110"/>
    <mergeCell ref="AD106:AD107"/>
    <mergeCell ref="AC106:AC107"/>
    <mergeCell ref="AG111:AG113"/>
    <mergeCell ref="AH111:AH113"/>
    <mergeCell ref="AI111:AI113"/>
    <mergeCell ref="AJ111:AJ113"/>
    <mergeCell ref="AK111:AK113"/>
    <mergeCell ref="AD111:AD113"/>
    <mergeCell ref="AG75:AG83"/>
    <mergeCell ref="AG88:AG95"/>
    <mergeCell ref="AL66:AL69"/>
    <mergeCell ref="AJ66:AJ69"/>
    <mergeCell ref="AK66:AK69"/>
    <mergeCell ref="AH66:AH69"/>
    <mergeCell ref="AL118:AL121"/>
    <mergeCell ref="AK122:AK125"/>
    <mergeCell ref="AL122:AL125"/>
    <mergeCell ref="AK118:AK121"/>
    <mergeCell ref="AI66:AI69"/>
    <mergeCell ref="AL72:AL73"/>
    <mergeCell ref="AI72:AI73"/>
    <mergeCell ref="AK70:AK71"/>
    <mergeCell ref="AJ70:AJ71"/>
    <mergeCell ref="AL70:AL71"/>
    <mergeCell ref="AH70:AH71"/>
    <mergeCell ref="AJ72:AJ73"/>
    <mergeCell ref="AI70:AI71"/>
    <mergeCell ref="AH75:AH83"/>
    <mergeCell ref="AI75:AI83"/>
    <mergeCell ref="AK75:AK83"/>
    <mergeCell ref="AJ75:AJ83"/>
    <mergeCell ref="AL75:AL83"/>
    <mergeCell ref="AC122:AC125"/>
    <mergeCell ref="AD122:AD125"/>
    <mergeCell ref="AE122:AE125"/>
    <mergeCell ref="AF122:AF125"/>
    <mergeCell ref="AG122:AG125"/>
    <mergeCell ref="AH122:AH125"/>
    <mergeCell ref="AI122:AI125"/>
    <mergeCell ref="AJ122:AJ125"/>
    <mergeCell ref="AC118:AC121"/>
    <mergeCell ref="AH118:AH121"/>
    <mergeCell ref="AI118:AI121"/>
    <mergeCell ref="AJ118:AJ121"/>
    <mergeCell ref="AG118:AG121"/>
    <mergeCell ref="AD118:AD121"/>
    <mergeCell ref="AE118:AE121"/>
    <mergeCell ref="AF118:AF121"/>
    <mergeCell ref="AF99:AF103"/>
    <mergeCell ref="AE106:AE107"/>
    <mergeCell ref="Q99:Q100"/>
    <mergeCell ref="R99:R100"/>
    <mergeCell ref="AE99:AE103"/>
    <mergeCell ref="AF106:AF107"/>
    <mergeCell ref="AF108:AF110"/>
    <mergeCell ref="AE108:AE110"/>
    <mergeCell ref="AC131:AD131"/>
    <mergeCell ref="T99:T100"/>
    <mergeCell ref="U99:U100"/>
    <mergeCell ref="V99:V100"/>
    <mergeCell ref="W99:W100"/>
    <mergeCell ref="AC99:AC103"/>
    <mergeCell ref="AD99:AD103"/>
    <mergeCell ref="AC108:AC110"/>
    <mergeCell ref="Z110:AA110"/>
    <mergeCell ref="V106:W106"/>
    <mergeCell ref="X99:X100"/>
    <mergeCell ref="Y99:Y100"/>
    <mergeCell ref="Z99:Z100"/>
    <mergeCell ref="AA99:AA100"/>
    <mergeCell ref="Z106:AA106"/>
    <mergeCell ref="Z103:AA103"/>
    <mergeCell ref="A57:A63"/>
    <mergeCell ref="G118:G121"/>
    <mergeCell ref="F106:F107"/>
    <mergeCell ref="F104:F105"/>
    <mergeCell ref="F111:F113"/>
    <mergeCell ref="B84:B87"/>
    <mergeCell ref="B108:B110"/>
    <mergeCell ref="B99:B103"/>
    <mergeCell ref="D99:D103"/>
    <mergeCell ref="E99:E103"/>
    <mergeCell ref="F99:F103"/>
    <mergeCell ref="G99:G103"/>
    <mergeCell ref="B88:B95"/>
    <mergeCell ref="G96:G97"/>
    <mergeCell ref="A111:A113"/>
    <mergeCell ref="D88:D95"/>
    <mergeCell ref="E88:E95"/>
    <mergeCell ref="A104:A105"/>
    <mergeCell ref="E111:E113"/>
    <mergeCell ref="A84:A87"/>
    <mergeCell ref="D118:D121"/>
    <mergeCell ref="F118:F121"/>
    <mergeCell ref="A108:A110"/>
    <mergeCell ref="A99:A103"/>
    <mergeCell ref="E9:E10"/>
    <mergeCell ref="F9:F10"/>
    <mergeCell ref="G9:G10"/>
    <mergeCell ref="D13:D14"/>
    <mergeCell ref="B75:B83"/>
    <mergeCell ref="D72:D73"/>
    <mergeCell ref="E72:E73"/>
    <mergeCell ref="F72:F73"/>
    <mergeCell ref="D70:D71"/>
    <mergeCell ref="E70:E71"/>
    <mergeCell ref="G70:G71"/>
    <mergeCell ref="F66:F69"/>
    <mergeCell ref="E66:E69"/>
    <mergeCell ref="G72:G73"/>
    <mergeCell ref="B28:B30"/>
    <mergeCell ref="D15:D16"/>
    <mergeCell ref="D25:D27"/>
    <mergeCell ref="D28:D30"/>
    <mergeCell ref="G31:G35"/>
    <mergeCell ref="D31:D35"/>
    <mergeCell ref="E31:E35"/>
    <mergeCell ref="F31:F35"/>
    <mergeCell ref="D37:D43"/>
    <mergeCell ref="E37:E43"/>
    <mergeCell ref="AL18:AL24"/>
    <mergeCell ref="AL28:AL30"/>
    <mergeCell ref="AL31:AL35"/>
    <mergeCell ref="AG25:AG27"/>
    <mergeCell ref="AG28:AG30"/>
    <mergeCell ref="AC28:AC30"/>
    <mergeCell ref="AE28:AE30"/>
    <mergeCell ref="K9:L9"/>
    <mergeCell ref="AE13:AE14"/>
    <mergeCell ref="O28:P28"/>
    <mergeCell ref="K11:L11"/>
    <mergeCell ref="M10:N10"/>
    <mergeCell ref="M28:N28"/>
    <mergeCell ref="O18:P19"/>
    <mergeCell ref="K10:L10"/>
    <mergeCell ref="O10:P10"/>
    <mergeCell ref="Z12:AA12"/>
    <mergeCell ref="AD18:AD24"/>
    <mergeCell ref="AC15:AC16"/>
    <mergeCell ref="Z18:Z19"/>
    <mergeCell ref="AA18:AA19"/>
    <mergeCell ref="AD13:AD14"/>
    <mergeCell ref="O12:P12"/>
    <mergeCell ref="AC9:AC10"/>
    <mergeCell ref="AG18:AG24"/>
    <mergeCell ref="AF18:AF24"/>
    <mergeCell ref="AH18:AH24"/>
    <mergeCell ref="AE18:AE24"/>
    <mergeCell ref="AC18:AC24"/>
    <mergeCell ref="AF15:AF16"/>
    <mergeCell ref="AD15:AD16"/>
    <mergeCell ref="V17:W17"/>
    <mergeCell ref="AB18:AB19"/>
    <mergeCell ref="Z17:AA17"/>
    <mergeCell ref="V18:V19"/>
    <mergeCell ref="W18:W19"/>
    <mergeCell ref="AJ18:AJ24"/>
    <mergeCell ref="AI18:AI24"/>
    <mergeCell ref="AH28:AH30"/>
    <mergeCell ref="AH31:AH35"/>
    <mergeCell ref="AH15:AH16"/>
    <mergeCell ref="AK45:AK51"/>
    <mergeCell ref="AJ15:AJ16"/>
    <mergeCell ref="AI9:AI10"/>
    <mergeCell ref="AH9:AH10"/>
    <mergeCell ref="AJ13:AJ14"/>
    <mergeCell ref="AK18:AK24"/>
    <mergeCell ref="AK25:AK27"/>
    <mergeCell ref="AI25:AI27"/>
    <mergeCell ref="AK15:AK16"/>
    <mergeCell ref="AI15:AI16"/>
    <mergeCell ref="AH25:AH27"/>
    <mergeCell ref="AJ9:AJ10"/>
    <mergeCell ref="AK9:AK10"/>
    <mergeCell ref="AD57:AD63"/>
    <mergeCell ref="AG57:AG63"/>
    <mergeCell ref="AE57:AE63"/>
    <mergeCell ref="AD31:AD35"/>
    <mergeCell ref="AF37:AF43"/>
    <mergeCell ref="AJ52:AJ54"/>
    <mergeCell ref="AH45:AH51"/>
    <mergeCell ref="AI45:AI51"/>
    <mergeCell ref="AJ25:AJ27"/>
    <mergeCell ref="AG45:AG51"/>
    <mergeCell ref="AC64:AC65"/>
    <mergeCell ref="AD64:AD65"/>
    <mergeCell ref="AF75:AF83"/>
    <mergeCell ref="AG70:AG71"/>
    <mergeCell ref="AC88:AC95"/>
    <mergeCell ref="AD70:AD71"/>
    <mergeCell ref="AG72:AG73"/>
    <mergeCell ref="AF70:AF71"/>
    <mergeCell ref="AF66:AF69"/>
    <mergeCell ref="AD75:AD83"/>
    <mergeCell ref="AC75:AC83"/>
    <mergeCell ref="AC72:AC73"/>
    <mergeCell ref="AD72:AD73"/>
    <mergeCell ref="AE72:AE73"/>
    <mergeCell ref="AE75:AE83"/>
    <mergeCell ref="AE66:AE69"/>
    <mergeCell ref="AF88:AF95"/>
    <mergeCell ref="AD84:AD87"/>
    <mergeCell ref="AF84:AF87"/>
    <mergeCell ref="AE64:AE65"/>
    <mergeCell ref="AD66:AD69"/>
    <mergeCell ref="AF72:AF73"/>
    <mergeCell ref="AE84:AE87"/>
    <mergeCell ref="AD88:AD95"/>
    <mergeCell ref="AL64:AL65"/>
    <mergeCell ref="AL57:AL63"/>
    <mergeCell ref="AF57:AF63"/>
    <mergeCell ref="AJ57:AJ63"/>
    <mergeCell ref="AK52:AK54"/>
    <mergeCell ref="AI52:AI54"/>
    <mergeCell ref="AL52:AL54"/>
    <mergeCell ref="AK64:AK65"/>
    <mergeCell ref="AF64:AF65"/>
    <mergeCell ref="AI64:AI65"/>
    <mergeCell ref="AJ64:AJ65"/>
    <mergeCell ref="AK57:AK63"/>
    <mergeCell ref="AI57:AI63"/>
    <mergeCell ref="AH57:AH63"/>
    <mergeCell ref="AG52:AG54"/>
    <mergeCell ref="AH64:AH65"/>
    <mergeCell ref="AG64:AG65"/>
    <mergeCell ref="AH52:AH54"/>
    <mergeCell ref="A88:A95"/>
    <mergeCell ref="A75:A83"/>
    <mergeCell ref="H99:H100"/>
    <mergeCell ref="O96:P96"/>
    <mergeCell ref="K99:K100"/>
    <mergeCell ref="I99:I100"/>
    <mergeCell ref="N99:N100"/>
    <mergeCell ref="D84:D87"/>
    <mergeCell ref="E84:E87"/>
    <mergeCell ref="E75:E83"/>
    <mergeCell ref="M99:M100"/>
    <mergeCell ref="K96:L96"/>
    <mergeCell ref="J99:J100"/>
    <mergeCell ref="O99:O100"/>
    <mergeCell ref="P99:P100"/>
    <mergeCell ref="A96:A97"/>
    <mergeCell ref="F88:F95"/>
    <mergeCell ref="L99:L100"/>
    <mergeCell ref="B96:B97"/>
    <mergeCell ref="D96:D97"/>
    <mergeCell ref="E96:E97"/>
    <mergeCell ref="F96:F97"/>
    <mergeCell ref="F75:F83"/>
    <mergeCell ref="G88:G95"/>
    <mergeCell ref="AD96:AD97"/>
    <mergeCell ref="K106:L106"/>
    <mergeCell ref="AD104:AD105"/>
    <mergeCell ref="G122:G125"/>
    <mergeCell ref="E122:E125"/>
    <mergeCell ref="B133:F133"/>
    <mergeCell ref="B132:C132"/>
    <mergeCell ref="A131:F131"/>
    <mergeCell ref="Q56:R56"/>
    <mergeCell ref="A64:A65"/>
    <mergeCell ref="B64:B65"/>
    <mergeCell ref="E64:E65"/>
    <mergeCell ref="F64:F65"/>
    <mergeCell ref="G64:G65"/>
    <mergeCell ref="F84:F87"/>
    <mergeCell ref="O106:P106"/>
    <mergeCell ref="M106:N106"/>
    <mergeCell ref="M96:N96"/>
    <mergeCell ref="B57:B63"/>
    <mergeCell ref="E57:E63"/>
    <mergeCell ref="Q57:T57"/>
    <mergeCell ref="D122:D125"/>
    <mergeCell ref="F122:F125"/>
    <mergeCell ref="A122:A125"/>
    <mergeCell ref="S56:T56"/>
    <mergeCell ref="B140:F140"/>
    <mergeCell ref="H140:K140"/>
    <mergeCell ref="B135:F135"/>
    <mergeCell ref="H139:N139"/>
    <mergeCell ref="B139:F139"/>
    <mergeCell ref="H135:N135"/>
    <mergeCell ref="M122:N122"/>
    <mergeCell ref="H136:O136"/>
    <mergeCell ref="H134:N134"/>
    <mergeCell ref="H133:N133"/>
    <mergeCell ref="O125:P125"/>
    <mergeCell ref="O130:P130"/>
    <mergeCell ref="G131:AA131"/>
    <mergeCell ref="H127:AA127"/>
    <mergeCell ref="K128:L128"/>
    <mergeCell ref="O65:P65"/>
    <mergeCell ref="Z57:AA57"/>
    <mergeCell ref="O58:P58"/>
    <mergeCell ref="B136:F136"/>
    <mergeCell ref="B122:B125"/>
    <mergeCell ref="B134:F134"/>
    <mergeCell ref="K69:L69"/>
    <mergeCell ref="E109:E110"/>
    <mergeCell ref="A118:A121"/>
    <mergeCell ref="K120:L120"/>
    <mergeCell ref="K121:L121"/>
    <mergeCell ref="B66:B69"/>
    <mergeCell ref="D111:D113"/>
    <mergeCell ref="B111:B113"/>
    <mergeCell ref="A70:A71"/>
    <mergeCell ref="A72:A73"/>
    <mergeCell ref="G75:G83"/>
    <mergeCell ref="A66:A69"/>
    <mergeCell ref="B70:B71"/>
    <mergeCell ref="B72:B73"/>
    <mergeCell ref="D75:D83"/>
    <mergeCell ref="K72:L72"/>
    <mergeCell ref="G111:G113"/>
    <mergeCell ref="B118:B121"/>
    <mergeCell ref="E106:E107"/>
    <mergeCell ref="A106:A107"/>
    <mergeCell ref="E118:E121"/>
    <mergeCell ref="B106:B107"/>
    <mergeCell ref="D109:D110"/>
    <mergeCell ref="B104:B105"/>
    <mergeCell ref="D104:D105"/>
    <mergeCell ref="E104:E105"/>
    <mergeCell ref="AL25:AL27"/>
    <mergeCell ref="A37:A43"/>
    <mergeCell ref="AC31:AC35"/>
    <mergeCell ref="A31:A35"/>
    <mergeCell ref="B31:B35"/>
    <mergeCell ref="U36:V36"/>
    <mergeCell ref="AK28:AK30"/>
    <mergeCell ref="AJ31:AJ35"/>
    <mergeCell ref="AJ37:AJ43"/>
    <mergeCell ref="AF28:AF30"/>
    <mergeCell ref="AD28:AD30"/>
    <mergeCell ref="AK37:AK43"/>
    <mergeCell ref="AI37:AI43"/>
    <mergeCell ref="E28:E30"/>
    <mergeCell ref="F28:F30"/>
    <mergeCell ref="AE31:AE35"/>
    <mergeCell ref="AK31:AK35"/>
    <mergeCell ref="AI31:AI35"/>
    <mergeCell ref="AF31:AF35"/>
    <mergeCell ref="AG31:AG35"/>
    <mergeCell ref="Z44:AA44"/>
    <mergeCell ref="Z51:AA51"/>
    <mergeCell ref="M44:N44"/>
    <mergeCell ref="K55:L55"/>
    <mergeCell ref="D52:D53"/>
    <mergeCell ref="K44:L44"/>
    <mergeCell ref="A25:A27"/>
    <mergeCell ref="AI28:AI30"/>
    <mergeCell ref="AJ28:AJ30"/>
    <mergeCell ref="M55:N55"/>
    <mergeCell ref="B52:B54"/>
    <mergeCell ref="AJ45:AJ51"/>
    <mergeCell ref="AD52:AD54"/>
    <mergeCell ref="A52:A54"/>
    <mergeCell ref="U28:V28"/>
    <mergeCell ref="X29:Y29"/>
    <mergeCell ref="X36:Y36"/>
    <mergeCell ref="F45:F51"/>
    <mergeCell ref="O5:P5"/>
    <mergeCell ref="AJ4:AJ6"/>
    <mergeCell ref="AL9:AL10"/>
    <mergeCell ref="AI4:AI6"/>
    <mergeCell ref="A45:A51"/>
    <mergeCell ref="K51:L51"/>
    <mergeCell ref="D45:D51"/>
    <mergeCell ref="AL45:AL51"/>
    <mergeCell ref="O51:P51"/>
    <mergeCell ref="AH37:AH43"/>
    <mergeCell ref="AE45:AE51"/>
    <mergeCell ref="AD37:AD43"/>
    <mergeCell ref="AC45:AC51"/>
    <mergeCell ref="AD45:AD51"/>
    <mergeCell ref="AE37:AE43"/>
    <mergeCell ref="AF45:AF51"/>
    <mergeCell ref="AC37:AC43"/>
    <mergeCell ref="O43:P43"/>
    <mergeCell ref="B37:B43"/>
    <mergeCell ref="U37:V37"/>
    <mergeCell ref="Z43:AA43"/>
    <mergeCell ref="O44:P44"/>
    <mergeCell ref="V44:W44"/>
    <mergeCell ref="AL37:AL43"/>
    <mergeCell ref="M8:N8"/>
    <mergeCell ref="Z7:AA7"/>
    <mergeCell ref="AG15:AG16"/>
    <mergeCell ref="M5:N5"/>
    <mergeCell ref="AG9:AG10"/>
    <mergeCell ref="A9:A10"/>
    <mergeCell ref="D9:D10"/>
    <mergeCell ref="AB2:AL2"/>
    <mergeCell ref="A3:AL3"/>
    <mergeCell ref="B2:F2"/>
    <mergeCell ref="A4:A5"/>
    <mergeCell ref="B4:B5"/>
    <mergeCell ref="C4:C5"/>
    <mergeCell ref="D4:D5"/>
    <mergeCell ref="F4:F5"/>
    <mergeCell ref="AK4:AK6"/>
    <mergeCell ref="AL4:AL6"/>
    <mergeCell ref="E4:E5"/>
    <mergeCell ref="AE4:AE6"/>
    <mergeCell ref="AH4:AH6"/>
    <mergeCell ref="H4:J4"/>
    <mergeCell ref="K4:P4"/>
    <mergeCell ref="Q4:T4"/>
    <mergeCell ref="U4:AA4"/>
    <mergeCell ref="AL15:AL16"/>
    <mergeCell ref="V12:W12"/>
    <mergeCell ref="Z25:AA25"/>
    <mergeCell ref="U24:W24"/>
    <mergeCell ref="V5:W5"/>
    <mergeCell ref="Z5:AA5"/>
    <mergeCell ref="X18:X19"/>
    <mergeCell ref="Y18:Y19"/>
    <mergeCell ref="AF25:AF27"/>
    <mergeCell ref="AB25:AB27"/>
    <mergeCell ref="AC25:AC27"/>
    <mergeCell ref="AD25:AD27"/>
    <mergeCell ref="AD9:AD10"/>
    <mergeCell ref="AE9:AE10"/>
    <mergeCell ref="AF9:AF10"/>
    <mergeCell ref="AC13:AC14"/>
    <mergeCell ref="AF13:AF14"/>
    <mergeCell ref="AE15:AE16"/>
    <mergeCell ref="AE25:AE27"/>
    <mergeCell ref="AF4:AF6"/>
    <mergeCell ref="AG4:AG6"/>
    <mergeCell ref="AC4:AC6"/>
    <mergeCell ref="AD4:AD6"/>
    <mergeCell ref="AB4:AB5"/>
    <mergeCell ref="K5:L5"/>
    <mergeCell ref="K8:L8"/>
    <mergeCell ref="G4:G5"/>
    <mergeCell ref="A6:G6"/>
    <mergeCell ref="G18:G24"/>
    <mergeCell ref="G25:G27"/>
    <mergeCell ref="M17:N17"/>
    <mergeCell ref="M29:N29"/>
    <mergeCell ref="K12:L12"/>
    <mergeCell ref="M12:N12"/>
    <mergeCell ref="K18:K19"/>
    <mergeCell ref="L18:L19"/>
    <mergeCell ref="A15:A16"/>
    <mergeCell ref="B15:B16"/>
    <mergeCell ref="A28:A30"/>
    <mergeCell ref="A18:A24"/>
    <mergeCell ref="G15:G16"/>
    <mergeCell ref="F18:F24"/>
    <mergeCell ref="F25:F27"/>
    <mergeCell ref="E25:E27"/>
    <mergeCell ref="C18:C19"/>
    <mergeCell ref="B18:B24"/>
    <mergeCell ref="A13:A14"/>
    <mergeCell ref="B9:B10"/>
    <mergeCell ref="AJ84:AJ87"/>
    <mergeCell ref="AK99:AK103"/>
    <mergeCell ref="AL84:AL87"/>
    <mergeCell ref="AH84:AH87"/>
    <mergeCell ref="AI84:AI87"/>
    <mergeCell ref="AJ99:AJ103"/>
    <mergeCell ref="AH99:AH103"/>
    <mergeCell ref="AH72:AH73"/>
    <mergeCell ref="AK72:AK73"/>
    <mergeCell ref="AH96:AH97"/>
    <mergeCell ref="AI96:AI97"/>
    <mergeCell ref="AJ96:AJ97"/>
    <mergeCell ref="AK96:AK97"/>
    <mergeCell ref="AL96:AL97"/>
    <mergeCell ref="AI99:AI103"/>
    <mergeCell ref="AJ88:AJ95"/>
    <mergeCell ref="AH88:AH95"/>
    <mergeCell ref="AI88:AI95"/>
    <mergeCell ref="AG96:AG97"/>
    <mergeCell ref="AL104:AL105"/>
    <mergeCell ref="AK88:AK95"/>
    <mergeCell ref="AG84:AG87"/>
    <mergeCell ref="AF104:AF105"/>
    <mergeCell ref="AK104:AK105"/>
    <mergeCell ref="AH108:AH110"/>
    <mergeCell ref="AJ108:AJ110"/>
    <mergeCell ref="AJ106:AJ107"/>
    <mergeCell ref="AK106:AK107"/>
    <mergeCell ref="AG106:AG107"/>
    <mergeCell ref="AI106:AI107"/>
    <mergeCell ref="AG108:AG110"/>
    <mergeCell ref="AK108:AK110"/>
    <mergeCell ref="AI104:AI105"/>
    <mergeCell ref="AH106:AH107"/>
    <mergeCell ref="AG104:AG105"/>
    <mergeCell ref="AI108:AI110"/>
    <mergeCell ref="AJ104:AJ105"/>
    <mergeCell ref="AG99:AG103"/>
    <mergeCell ref="AH104:AH105"/>
    <mergeCell ref="AL99:AL103"/>
    <mergeCell ref="AK84:AK87"/>
    <mergeCell ref="AL88:AL95"/>
    <mergeCell ref="AC57:AC63"/>
    <mergeCell ref="Z55:AA55"/>
    <mergeCell ref="X57:Y57"/>
    <mergeCell ref="Z58:AA58"/>
    <mergeCell ref="V54:W54"/>
    <mergeCell ref="Z54:AA54"/>
    <mergeCell ref="AC66:AC69"/>
    <mergeCell ref="AF96:AF97"/>
    <mergeCell ref="AE104:AE105"/>
    <mergeCell ref="Z63:AA63"/>
    <mergeCell ref="AE52:AE54"/>
    <mergeCell ref="AC52:AC54"/>
    <mergeCell ref="AF52:AF54"/>
    <mergeCell ref="AC96:AC97"/>
    <mergeCell ref="AC104:AC105"/>
    <mergeCell ref="AB99:AB100"/>
    <mergeCell ref="AE96:AE97"/>
    <mergeCell ref="AE88:AE95"/>
    <mergeCell ref="V67:W67"/>
    <mergeCell ref="U69:V69"/>
    <mergeCell ref="V68:W68"/>
    <mergeCell ref="AE70:AE71"/>
    <mergeCell ref="AC70:AC71"/>
    <mergeCell ref="AC84:AC87"/>
    <mergeCell ref="K56:L56"/>
    <mergeCell ref="Z66:AA66"/>
    <mergeCell ref="K66:L66"/>
    <mergeCell ref="M69:N69"/>
    <mergeCell ref="B13:B14"/>
    <mergeCell ref="B25:B27"/>
    <mergeCell ref="G106:G107"/>
    <mergeCell ref="M109:N109"/>
    <mergeCell ref="G109:G110"/>
    <mergeCell ref="D106:D107"/>
    <mergeCell ref="M45:N45"/>
    <mergeCell ref="M35:N35"/>
    <mergeCell ref="V70:W70"/>
    <mergeCell ref="U45:W45"/>
    <mergeCell ref="X45:Y45"/>
    <mergeCell ref="M66:N66"/>
    <mergeCell ref="M67:N67"/>
    <mergeCell ref="F15:F16"/>
    <mergeCell ref="I18:I19"/>
    <mergeCell ref="J18:J19"/>
    <mergeCell ref="D18:D24"/>
    <mergeCell ref="Q18:Q19"/>
    <mergeCell ref="R18:R19"/>
    <mergeCell ref="S18:S19"/>
    <mergeCell ref="G57:G63"/>
    <mergeCell ref="G66:G69"/>
    <mergeCell ref="B45:B51"/>
    <mergeCell ref="E45:E51"/>
    <mergeCell ref="G45:G51"/>
    <mergeCell ref="D66:D69"/>
    <mergeCell ref="D57:D63"/>
    <mergeCell ref="E52:E53"/>
    <mergeCell ref="F52:F53"/>
    <mergeCell ref="G52:G53"/>
    <mergeCell ref="F57:F63"/>
    <mergeCell ref="E15:E16"/>
    <mergeCell ref="F37:F43"/>
    <mergeCell ref="G37:G43"/>
    <mergeCell ref="M43:N43"/>
    <mergeCell ref="H18:H19"/>
    <mergeCell ref="F13:F14"/>
    <mergeCell ref="G13:G14"/>
    <mergeCell ref="V13:W13"/>
    <mergeCell ref="E18:E24"/>
    <mergeCell ref="Q43:R43"/>
    <mergeCell ref="O35:P35"/>
    <mergeCell ref="O25:P25"/>
    <mergeCell ref="E13:E14"/>
    <mergeCell ref="T18:T19"/>
    <mergeCell ref="U18:U19"/>
    <mergeCell ref="K43:L43"/>
    <mergeCell ref="K28:L28"/>
    <mergeCell ref="K29:L29"/>
    <mergeCell ref="K35:L35"/>
    <mergeCell ref="G28:G30"/>
  </mergeCells>
  <pageMargins left="0.23622047244094491" right="0.23622047244094491" top="0.27559055118110237" bottom="0.15748031496062992" header="0.27559055118110237" footer="0.19685039370078741"/>
  <pageSetup paperSize="9" scale="76" fitToWidth="2" fitToHeight="0" orientation="portrait" r:id="rId1"/>
  <headerFooter>
    <oddFooter>&amp;L&amp;P</oddFooter>
  </headerFooter>
  <rowBreaks count="2" manualBreakCount="2">
    <brk id="56" max="37" man="1"/>
    <brk id="97" max="37" man="1"/>
  </rowBreaks>
  <colBreaks count="2" manualBreakCount="2">
    <brk id="7" max="139" man="1"/>
    <brk id="27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multimedia</dc:creator>
  <cp:lastModifiedBy>User</cp:lastModifiedBy>
  <cp:lastPrinted>2020-09-28T13:08:40Z</cp:lastPrinted>
  <dcterms:created xsi:type="dcterms:W3CDTF">2017-01-04T04:42:49Z</dcterms:created>
  <dcterms:modified xsi:type="dcterms:W3CDTF">2020-10-26T07:18:55Z</dcterms:modified>
</cp:coreProperties>
</file>